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xampp\htdocs\user\hagio\data\"/>
    </mc:Choice>
  </mc:AlternateContent>
  <xr:revisionPtr revIDLastSave="0" documentId="8_{B9FEDDD3-CA4C-4991-B696-4A87A7E0C425}" xr6:coauthVersionLast="47" xr6:coauthVersionMax="47" xr10:uidLastSave="{00000000-0000-0000-0000-000000000000}"/>
  <bookViews>
    <workbookView xWindow="1040" yWindow="20" windowWidth="21960" windowHeight="13660" activeTab="2" xr2:uid="{260C5290-98C1-4775-A3CA-DFA3A9B67B2B}"/>
  </bookViews>
  <sheets>
    <sheet name="このシートの使い方" sheetId="4" r:id="rId1"/>
    <sheet name="入力シート" sheetId="3" r:id="rId2"/>
    <sheet name="入力シート (2)"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6" l="1"/>
  <c r="D26" i="6"/>
  <c r="D24" i="6"/>
  <c r="E25" i="6" s="1"/>
  <c r="F25" i="6" s="1"/>
  <c r="D22" i="6"/>
  <c r="D20" i="6"/>
  <c r="D18" i="6"/>
  <c r="D16" i="6"/>
  <c r="D14" i="6"/>
  <c r="E15" i="6" s="1"/>
  <c r="F15" i="6" s="1"/>
  <c r="D12" i="6"/>
  <c r="D10" i="6"/>
  <c r="E11" i="6" s="1"/>
  <c r="Q13" i="3"/>
  <c r="D28" i="3"/>
  <c r="E29" i="3" s="1" a="1"/>
  <c r="E29" i="3" s="1"/>
  <c r="F29" i="3" s="1" a="1"/>
  <c r="F29" i="3" s="1"/>
  <c r="D26" i="3"/>
  <c r="E27" i="3" s="1" a="1"/>
  <c r="E27" i="3" s="1"/>
  <c r="F27" i="3" s="1" a="1"/>
  <c r="F27" i="3" s="1"/>
  <c r="G27" i="3" s="1" a="1"/>
  <c r="G27" i="3" s="1"/>
  <c r="D24" i="3"/>
  <c r="E25" i="3" s="1" a="1"/>
  <c r="E25" i="3" s="1"/>
  <c r="F25" i="3" s="1" a="1"/>
  <c r="F25" i="3" s="1"/>
  <c r="D22" i="3"/>
  <c r="E23" i="3" s="1" a="1"/>
  <c r="E23" i="3" s="1"/>
  <c r="D20" i="3"/>
  <c r="E21" i="3" s="1" a="1"/>
  <c r="E21" i="3" s="1"/>
  <c r="D18" i="3"/>
  <c r="E19" i="3" s="1" a="1"/>
  <c r="E19" i="3" s="1"/>
  <c r="F19" i="3" s="1" a="1"/>
  <c r="F19" i="3" s="1"/>
  <c r="G19" i="3" s="1" a="1"/>
  <c r="G19" i="3" s="1"/>
  <c r="D16" i="3"/>
  <c r="E17" i="3" s="1" a="1"/>
  <c r="E17" i="3" s="1"/>
  <c r="D14" i="3"/>
  <c r="E15" i="3" s="1" a="1"/>
  <c r="E15" i="3" s="1"/>
  <c r="F15" i="3" s="1" a="1"/>
  <c r="F15" i="3" s="1"/>
  <c r="G15" i="3" s="1" a="1"/>
  <c r="G15" i="3" s="1"/>
  <c r="D12" i="3"/>
  <c r="D10" i="3"/>
  <c r="E11" i="3" s="1" a="1"/>
  <c r="E11" i="3" s="1"/>
  <c r="F11" i="3" s="1" a="1"/>
  <c r="F11" i="3" s="1"/>
  <c r="G11" i="3" s="1" a="1"/>
  <c r="G11" i="3" s="1"/>
  <c r="E29" i="6" l="1"/>
  <c r="F29" i="6" s="1"/>
  <c r="H25" i="6"/>
  <c r="G25" i="6"/>
  <c r="E27" i="6"/>
  <c r="F27" i="6" s="1"/>
  <c r="E23" i="6"/>
  <c r="F23" i="6" s="1"/>
  <c r="E21" i="6"/>
  <c r="F21" i="6" s="1"/>
  <c r="E19" i="6"/>
  <c r="F19" i="6" s="1"/>
  <c r="E17" i="6"/>
  <c r="F17" i="6" s="1"/>
  <c r="H15" i="6"/>
  <c r="G15" i="6"/>
  <c r="E13" i="6"/>
  <c r="F13" i="6" s="1"/>
  <c r="H11" i="3" a="1"/>
  <c r="H11" i="3" s="1"/>
  <c r="I11" i="3" s="1" a="1"/>
  <c r="I11" i="3" s="1"/>
  <c r="H29" i="3" a="1"/>
  <c r="H29" i="3" s="1"/>
  <c r="I29" i="3" s="1" a="1"/>
  <c r="I29" i="3" s="1"/>
  <c r="G29" i="3" a="1"/>
  <c r="G29" i="3" s="1"/>
  <c r="F23" i="3" a="1"/>
  <c r="F23" i="3" s="1"/>
  <c r="G23" i="3" s="1" a="1"/>
  <c r="G23" i="3" s="1"/>
  <c r="F21" i="3" a="1"/>
  <c r="F21" i="3" s="1"/>
  <c r="G21" i="3" s="1" a="1"/>
  <c r="G21" i="3" s="1"/>
  <c r="F17" i="3" a="1"/>
  <c r="F17" i="3" s="1"/>
  <c r="G17" i="3" s="1" a="1"/>
  <c r="G17" i="3" s="1"/>
  <c r="E13" i="3" a="1"/>
  <c r="E13" i="3" s="1"/>
  <c r="F13" i="3" s="1" a="1"/>
  <c r="F13" i="3" s="1"/>
  <c r="G13" i="3" s="1" a="1"/>
  <c r="G13" i="3" s="1"/>
  <c r="H27" i="3" a="1"/>
  <c r="H27" i="3" s="1"/>
  <c r="I27" i="3" s="1" a="1"/>
  <c r="I27" i="3" s="1"/>
  <c r="H25" i="3" a="1"/>
  <c r="H25" i="3" s="1"/>
  <c r="I25" i="3" s="1" a="1"/>
  <c r="I25" i="3" s="1"/>
  <c r="G25" i="3" a="1"/>
  <c r="G25" i="3" s="1"/>
  <c r="H19" i="3" a="1"/>
  <c r="H19" i="3" s="1"/>
  <c r="I19" i="3" s="1" a="1"/>
  <c r="I19" i="3" s="1"/>
  <c r="H15" i="3" a="1"/>
  <c r="H15" i="3" s="1"/>
  <c r="I15" i="3" s="1" a="1"/>
  <c r="I15" i="3" s="1"/>
  <c r="H29" i="6" l="1"/>
  <c r="G29" i="6"/>
  <c r="J25" i="6"/>
  <c r="I25" i="6"/>
  <c r="H27" i="6"/>
  <c r="G27" i="6"/>
  <c r="H23" i="6"/>
  <c r="G23" i="6"/>
  <c r="H21" i="6"/>
  <c r="G21" i="6"/>
  <c r="G19" i="6"/>
  <c r="H19" i="6"/>
  <c r="H17" i="6"/>
  <c r="G17" i="6"/>
  <c r="J15" i="6"/>
  <c r="I15" i="6"/>
  <c r="G13" i="6"/>
  <c r="H13" i="6"/>
  <c r="F11" i="6"/>
  <c r="G11" i="6" s="1"/>
  <c r="H23" i="3" a="1"/>
  <c r="H23" i="3" s="1"/>
  <c r="I23" i="3" s="1" a="1"/>
  <c r="I23" i="3" s="1"/>
  <c r="H21" i="3" a="1"/>
  <c r="H21" i="3" s="1"/>
  <c r="I21" i="3" s="1" a="1"/>
  <c r="I21" i="3" s="1"/>
  <c r="J11" i="3" a="1"/>
  <c r="J11" i="3" s="1"/>
  <c r="J29" i="3" a="1"/>
  <c r="J29" i="3" s="1"/>
  <c r="H17" i="3" a="1"/>
  <c r="H17" i="3" s="1"/>
  <c r="I17" i="3" s="1" a="1"/>
  <c r="I17" i="3" s="1"/>
  <c r="H13" i="3" a="1"/>
  <c r="H13" i="3" s="1"/>
  <c r="I13" i="3" s="1" a="1"/>
  <c r="I13" i="3" s="1"/>
  <c r="J27" i="3" a="1"/>
  <c r="J27" i="3" s="1"/>
  <c r="K27" i="3" s="1" a="1"/>
  <c r="K27" i="3" s="1"/>
  <c r="J25" i="3" a="1"/>
  <c r="J25" i="3" s="1"/>
  <c r="J23" i="3" a="1"/>
  <c r="J23" i="3" s="1"/>
  <c r="K23" i="3" s="1" a="1"/>
  <c r="K23" i="3" s="1"/>
  <c r="J19" i="3" a="1"/>
  <c r="J19" i="3" s="1"/>
  <c r="K19" i="3" s="1" a="1"/>
  <c r="K19" i="3" s="1"/>
  <c r="J15" i="3" a="1"/>
  <c r="J15" i="3" s="1"/>
  <c r="K15" i="3" s="1" a="1"/>
  <c r="K15" i="3" s="1"/>
  <c r="J29" i="6" l="1"/>
  <c r="I29" i="6"/>
  <c r="L25" i="6"/>
  <c r="K25" i="6"/>
  <c r="J27" i="6"/>
  <c r="I27" i="6"/>
  <c r="J23" i="6"/>
  <c r="I23" i="6"/>
  <c r="J21" i="6"/>
  <c r="I21" i="6"/>
  <c r="J19" i="6"/>
  <c r="I19" i="6"/>
  <c r="J17" i="6"/>
  <c r="I17" i="6"/>
  <c r="L15" i="6"/>
  <c r="K15" i="6"/>
  <c r="I13" i="6"/>
  <c r="J13" i="6"/>
  <c r="H11" i="6"/>
  <c r="J21" i="3" a="1"/>
  <c r="J21" i="3" s="1"/>
  <c r="L21" i="3" s="1" a="1"/>
  <c r="L21" i="3" s="1"/>
  <c r="L11" i="3" a="1"/>
  <c r="L11" i="3" s="1"/>
  <c r="K11" i="3" a="1"/>
  <c r="K11" i="3" s="1"/>
  <c r="L29" i="3" a="1"/>
  <c r="L29" i="3" s="1"/>
  <c r="K29" i="3" a="1"/>
  <c r="K29" i="3" s="1"/>
  <c r="L25" i="3" a="1"/>
  <c r="L25" i="3" s="1"/>
  <c r="K25" i="3" a="1"/>
  <c r="K25" i="3" s="1"/>
  <c r="J17" i="3" a="1"/>
  <c r="J17" i="3" s="1"/>
  <c r="J13" i="3" a="1"/>
  <c r="J13" i="3" s="1"/>
  <c r="L27" i="3" a="1"/>
  <c r="L27" i="3" s="1"/>
  <c r="L23" i="3" a="1"/>
  <c r="L23" i="3" s="1"/>
  <c r="M23" i="3" s="1" a="1"/>
  <c r="M23" i="3" s="1"/>
  <c r="L19" i="3" a="1"/>
  <c r="L19" i="3" s="1"/>
  <c r="M19" i="3" s="1" a="1"/>
  <c r="M19" i="3" s="1"/>
  <c r="L15" i="3" a="1"/>
  <c r="L15" i="3" s="1"/>
  <c r="L29" i="6" l="1"/>
  <c r="K29" i="6"/>
  <c r="N25" i="6"/>
  <c r="M25" i="6"/>
  <c r="L27" i="6"/>
  <c r="K27" i="6"/>
  <c r="L23" i="6"/>
  <c r="K23" i="6"/>
  <c r="L21" i="6"/>
  <c r="K21" i="6"/>
  <c r="L19" i="6"/>
  <c r="K19" i="6"/>
  <c r="L17" i="6"/>
  <c r="K17" i="6"/>
  <c r="N15" i="6"/>
  <c r="M15" i="6"/>
  <c r="L13" i="6"/>
  <c r="K13" i="6"/>
  <c r="J11" i="6"/>
  <c r="I11" i="6"/>
  <c r="K21" i="3" a="1"/>
  <c r="K21" i="3" s="1"/>
  <c r="N11" i="3" a="1"/>
  <c r="N11" i="3" s="1"/>
  <c r="M11" i="3" a="1"/>
  <c r="M11" i="3" s="1"/>
  <c r="N29" i="3" a="1"/>
  <c r="N29" i="3" s="1"/>
  <c r="M29" i="3" a="1"/>
  <c r="M29" i="3" s="1"/>
  <c r="N27" i="3" a="1"/>
  <c r="N27" i="3" s="1"/>
  <c r="M27" i="3" a="1"/>
  <c r="M27" i="3" s="1"/>
  <c r="N25" i="3" a="1"/>
  <c r="N25" i="3" s="1"/>
  <c r="M25" i="3" a="1"/>
  <c r="M25" i="3" s="1"/>
  <c r="N21" i="3" a="1"/>
  <c r="N21" i="3" s="1"/>
  <c r="M21" i="3" a="1"/>
  <c r="M21" i="3" s="1"/>
  <c r="L17" i="3" a="1"/>
  <c r="L17" i="3" s="1"/>
  <c r="K17" i="3" a="1"/>
  <c r="K17" i="3" s="1"/>
  <c r="N15" i="3" a="1"/>
  <c r="N15" i="3" s="1"/>
  <c r="M15" i="3" a="1"/>
  <c r="M15" i="3" s="1"/>
  <c r="L13" i="3" a="1"/>
  <c r="L13" i="3" s="1"/>
  <c r="K13" i="3" a="1"/>
  <c r="K13" i="3" s="1"/>
  <c r="N23" i="3" a="1"/>
  <c r="N23" i="3" s="1"/>
  <c r="N19" i="3" a="1"/>
  <c r="N19" i="3" s="1"/>
  <c r="N29" i="6" l="1"/>
  <c r="M29" i="6"/>
  <c r="P25" i="6"/>
  <c r="O25" i="6"/>
  <c r="N27" i="6"/>
  <c r="M27" i="6"/>
  <c r="N23" i="6"/>
  <c r="M23" i="6"/>
  <c r="N21" i="6"/>
  <c r="M21" i="6"/>
  <c r="N19" i="6"/>
  <c r="M19" i="6"/>
  <c r="N17" i="6"/>
  <c r="M17" i="6"/>
  <c r="P15" i="6"/>
  <c r="O15" i="6"/>
  <c r="N13" i="6"/>
  <c r="M13" i="6"/>
  <c r="L11" i="6"/>
  <c r="K11" i="6"/>
  <c r="P19" i="3" a="1"/>
  <c r="P19" i="3" s="1"/>
  <c r="O19" i="3" a="1"/>
  <c r="O19" i="3" s="1"/>
  <c r="O21" i="3" a="1"/>
  <c r="O21" i="3" s="1"/>
  <c r="P21" i="3" a="1"/>
  <c r="P21" i="3" s="1"/>
  <c r="O27" i="3" a="1"/>
  <c r="O27" i="3" s="1"/>
  <c r="P27" i="3" a="1"/>
  <c r="P27" i="3" s="1"/>
  <c r="O25" i="3" a="1"/>
  <c r="O25" i="3" s="1"/>
  <c r="P25" i="3" a="1"/>
  <c r="P25" i="3" s="1"/>
  <c r="O23" i="3" a="1"/>
  <c r="O23" i="3" s="1"/>
  <c r="P23" i="3" a="1"/>
  <c r="P23" i="3" s="1"/>
  <c r="O29" i="3" a="1"/>
  <c r="O29" i="3" s="1"/>
  <c r="P29" i="3" a="1"/>
  <c r="P29" i="3" s="1"/>
  <c r="O15" i="3" a="1"/>
  <c r="O15" i="3" s="1"/>
  <c r="P15" i="3" a="1"/>
  <c r="P15" i="3" s="1"/>
  <c r="P11" i="3" a="1"/>
  <c r="P11" i="3" s="1"/>
  <c r="O11" i="3" a="1"/>
  <c r="O11" i="3" s="1"/>
  <c r="N17" i="3" a="1"/>
  <c r="N17" i="3" s="1"/>
  <c r="M17" i="3" a="1"/>
  <c r="M17" i="3" s="1"/>
  <c r="N13" i="3" a="1"/>
  <c r="N13" i="3" s="1"/>
  <c r="M13" i="3" a="1"/>
  <c r="M13" i="3" s="1"/>
  <c r="P29" i="6" l="1"/>
  <c r="O29" i="6"/>
  <c r="R25" i="6"/>
  <c r="Q25" i="6"/>
  <c r="P27" i="6"/>
  <c r="O27" i="6"/>
  <c r="P23" i="6"/>
  <c r="O23" i="6"/>
  <c r="P21" i="6"/>
  <c r="O21" i="6"/>
  <c r="P19" i="6"/>
  <c r="O19" i="6"/>
  <c r="P17" i="6"/>
  <c r="O17" i="6"/>
  <c r="R15" i="6"/>
  <c r="Q15" i="6"/>
  <c r="P13" i="6"/>
  <c r="O13" i="6"/>
  <c r="N11" i="6"/>
  <c r="M11" i="6"/>
  <c r="Q23" i="3" a="1"/>
  <c r="Q23" i="3" s="1"/>
  <c r="R23" i="3" a="1"/>
  <c r="R23" i="3" s="1"/>
  <c r="Q25" i="3" a="1"/>
  <c r="Q25" i="3" s="1"/>
  <c r="R25" i="3" a="1"/>
  <c r="R25" i="3" s="1"/>
  <c r="Q21" i="3" a="1"/>
  <c r="Q21" i="3" s="1"/>
  <c r="R21" i="3" a="1"/>
  <c r="R21" i="3" s="1"/>
  <c r="Q29" i="3" a="1"/>
  <c r="Q29" i="3" s="1"/>
  <c r="R29" i="3" a="1"/>
  <c r="R29" i="3" s="1"/>
  <c r="R27" i="3" a="1"/>
  <c r="R27" i="3" s="1"/>
  <c r="Q27" i="3" a="1"/>
  <c r="Q27" i="3" s="1"/>
  <c r="Q19" i="3" a="1"/>
  <c r="Q19" i="3" s="1"/>
  <c r="R19" i="3" a="1"/>
  <c r="R19" i="3" s="1"/>
  <c r="O17" i="3" a="1"/>
  <c r="O17" i="3" s="1"/>
  <c r="P17" i="3" a="1"/>
  <c r="P17" i="3" s="1"/>
  <c r="Q15" i="3" a="1"/>
  <c r="Q15" i="3" s="1"/>
  <c r="R15" i="3" a="1"/>
  <c r="R15" i="3" s="1"/>
  <c r="P13" i="3" a="1"/>
  <c r="P13" i="3" s="1"/>
  <c r="R13" i="3" s="1" a="1"/>
  <c r="R13" i="3" s="1"/>
  <c r="O13" i="3" a="1"/>
  <c r="O13" i="3" s="1"/>
  <c r="Q11" i="3" a="1"/>
  <c r="Q11" i="3" s="1"/>
  <c r="R11" i="3" a="1"/>
  <c r="R11" i="3" s="1"/>
  <c r="R29" i="6" l="1"/>
  <c r="Q29" i="6"/>
  <c r="T25" i="6"/>
  <c r="S25" i="6"/>
  <c r="R27" i="6"/>
  <c r="Q27" i="6"/>
  <c r="R23" i="6"/>
  <c r="Q23" i="6"/>
  <c r="R21" i="6"/>
  <c r="Q21" i="6"/>
  <c r="R19" i="6"/>
  <c r="Q19" i="6"/>
  <c r="R17" i="6"/>
  <c r="Q17" i="6"/>
  <c r="T15" i="6"/>
  <c r="S15" i="6"/>
  <c r="R13" i="6"/>
  <c r="Q13" i="6"/>
  <c r="P11" i="6"/>
  <c r="O11" i="6"/>
  <c r="S19" i="3" a="1"/>
  <c r="S19" i="3" s="1"/>
  <c r="T19" i="3" a="1"/>
  <c r="T19" i="3" s="1"/>
  <c r="S27" i="3" a="1"/>
  <c r="S27" i="3" s="1"/>
  <c r="T27" i="3" a="1"/>
  <c r="T27" i="3" s="1"/>
  <c r="S21" i="3" a="1"/>
  <c r="S21" i="3" s="1"/>
  <c r="T21" i="3" a="1"/>
  <c r="T21" i="3" s="1"/>
  <c r="S25" i="3" a="1"/>
  <c r="S25" i="3" s="1"/>
  <c r="T25" i="3" a="1"/>
  <c r="T25" i="3" s="1"/>
  <c r="S23" i="3" a="1"/>
  <c r="S23" i="3" s="1"/>
  <c r="T23" i="3" a="1"/>
  <c r="T23" i="3" s="1"/>
  <c r="S29" i="3" a="1"/>
  <c r="S29" i="3" s="1"/>
  <c r="T29" i="3" a="1"/>
  <c r="T29" i="3" s="1"/>
  <c r="Q17" i="3" a="1"/>
  <c r="Q17" i="3" s="1"/>
  <c r="R17" i="3" a="1"/>
  <c r="R17" i="3" s="1"/>
  <c r="S15" i="3" a="1"/>
  <c r="S15" i="3" s="1"/>
  <c r="T15" i="3" a="1"/>
  <c r="T15" i="3" s="1"/>
  <c r="S13" i="3" a="1"/>
  <c r="S13" i="3" s="1"/>
  <c r="T13" i="3" a="1"/>
  <c r="T13" i="3" s="1"/>
  <c r="T11" i="3" a="1"/>
  <c r="T11" i="3" s="1"/>
  <c r="S11" i="3" a="1"/>
  <c r="S11" i="3" s="1"/>
  <c r="T29" i="6" l="1"/>
  <c r="S29" i="6"/>
  <c r="V25" i="6"/>
  <c r="U25" i="6"/>
  <c r="T27" i="6"/>
  <c r="S27" i="6"/>
  <c r="T23" i="6"/>
  <c r="S23" i="6"/>
  <c r="T21" i="6"/>
  <c r="S21" i="6"/>
  <c r="T19" i="6"/>
  <c r="S19" i="6"/>
  <c r="T17" i="6"/>
  <c r="S17" i="6"/>
  <c r="V15" i="6"/>
  <c r="U15" i="6"/>
  <c r="T13" i="6"/>
  <c r="S13" i="6"/>
  <c r="R11" i="6"/>
  <c r="Q11" i="6"/>
  <c r="U25" i="3" a="1"/>
  <c r="U25" i="3" s="1"/>
  <c r="V25" i="3" a="1"/>
  <c r="V25" i="3" s="1"/>
  <c r="U21" i="3" a="1"/>
  <c r="U21" i="3" s="1"/>
  <c r="V21" i="3" a="1"/>
  <c r="V21" i="3" s="1"/>
  <c r="U23" i="3" a="1"/>
  <c r="U23" i="3" s="1"/>
  <c r="V23" i="3" a="1"/>
  <c r="V23" i="3" s="1"/>
  <c r="U27" i="3" a="1"/>
  <c r="U27" i="3" s="1"/>
  <c r="V27" i="3" a="1"/>
  <c r="V27" i="3" s="1"/>
  <c r="U19" i="3" a="1"/>
  <c r="U19" i="3" s="1"/>
  <c r="V19" i="3" a="1"/>
  <c r="V19" i="3" s="1"/>
  <c r="U29" i="3" a="1"/>
  <c r="U29" i="3" s="1"/>
  <c r="V29" i="3" a="1"/>
  <c r="V29" i="3" s="1"/>
  <c r="S17" i="3" a="1"/>
  <c r="S17" i="3" s="1"/>
  <c r="T17" i="3" a="1"/>
  <c r="T17" i="3" s="1"/>
  <c r="U15" i="3" a="1"/>
  <c r="U15" i="3" s="1"/>
  <c r="V15" i="3" a="1"/>
  <c r="V15" i="3" s="1"/>
  <c r="U13" i="3" a="1"/>
  <c r="U13" i="3" s="1"/>
  <c r="V13" i="3" a="1"/>
  <c r="V13" i="3" s="1"/>
  <c r="V11" i="3" a="1"/>
  <c r="V11" i="3" s="1"/>
  <c r="U11" i="3" a="1"/>
  <c r="U11" i="3" s="1"/>
  <c r="V29" i="6" l="1"/>
  <c r="U29" i="6"/>
  <c r="X25" i="6"/>
  <c r="W25" i="6"/>
  <c r="V27" i="6"/>
  <c r="U27" i="6"/>
  <c r="V23" i="6"/>
  <c r="U23" i="6"/>
  <c r="V21" i="6"/>
  <c r="U21" i="6"/>
  <c r="V19" i="6"/>
  <c r="U19" i="6"/>
  <c r="V17" i="6"/>
  <c r="U17" i="6"/>
  <c r="X15" i="6"/>
  <c r="W15" i="6"/>
  <c r="V13" i="6"/>
  <c r="U13" i="6"/>
  <c r="T11" i="6"/>
  <c r="S11" i="6"/>
  <c r="W21" i="3" a="1"/>
  <c r="W21" i="3" s="1"/>
  <c r="X21" i="3" a="1"/>
  <c r="X21" i="3" s="1"/>
  <c r="Y20" i="3" s="1"/>
  <c r="W19" i="3" a="1"/>
  <c r="W19" i="3" s="1"/>
  <c r="X19" i="3" a="1"/>
  <c r="X19" i="3" s="1"/>
  <c r="Y18" i="3" s="1"/>
  <c r="W25" i="3" a="1"/>
  <c r="W25" i="3" s="1"/>
  <c r="X25" i="3" a="1"/>
  <c r="X25" i="3" s="1"/>
  <c r="Y24" i="3" s="1"/>
  <c r="W29" i="3" a="1"/>
  <c r="W29" i="3" s="1"/>
  <c r="X29" i="3" a="1"/>
  <c r="X29" i="3" s="1"/>
  <c r="Y28" i="3" s="1"/>
  <c r="W27" i="3" a="1"/>
  <c r="W27" i="3" s="1"/>
  <c r="X27" i="3" a="1"/>
  <c r="X27" i="3" s="1"/>
  <c r="Y26" i="3" s="1"/>
  <c r="W23" i="3" a="1"/>
  <c r="W23" i="3" s="1"/>
  <c r="X23" i="3" a="1"/>
  <c r="X23" i="3" s="1"/>
  <c r="Y22" i="3" s="1"/>
  <c r="U17" i="3" a="1"/>
  <c r="U17" i="3" s="1"/>
  <c r="V17" i="3" a="1"/>
  <c r="V17" i="3" s="1"/>
  <c r="W15" i="3" a="1"/>
  <c r="W15" i="3" s="1"/>
  <c r="X15" i="3" a="1"/>
  <c r="X15" i="3" s="1"/>
  <c r="Y14" i="3" s="1"/>
  <c r="W13" i="3" a="1"/>
  <c r="W13" i="3" s="1"/>
  <c r="X13" i="3" a="1"/>
  <c r="X13" i="3" s="1"/>
  <c r="Y12" i="3" s="1"/>
  <c r="W11" i="3" a="1"/>
  <c r="W11" i="3" s="1"/>
  <c r="X11" i="3" a="1"/>
  <c r="X11" i="3" s="1"/>
  <c r="Y10" i="3" s="1"/>
  <c r="X29" i="6" l="1"/>
  <c r="Y28" i="6" s="1"/>
  <c r="W29" i="6"/>
  <c r="X27" i="6"/>
  <c r="Y26" i="6" s="1"/>
  <c r="W27" i="6"/>
  <c r="X23" i="6"/>
  <c r="Y22" i="6" s="1"/>
  <c r="W23" i="6"/>
  <c r="X21" i="6"/>
  <c r="Y20" i="6" s="1"/>
  <c r="W21" i="6"/>
  <c r="X19" i="6"/>
  <c r="Y18" i="6" s="1"/>
  <c r="W19" i="6"/>
  <c r="X17" i="6"/>
  <c r="Y16" i="6" s="1"/>
  <c r="W17" i="6"/>
  <c r="X13" i="6"/>
  <c r="Y12" i="6" s="1"/>
  <c r="W13" i="6"/>
  <c r="V11" i="6"/>
  <c r="U11" i="6"/>
  <c r="Y24" i="6"/>
  <c r="Y14" i="6"/>
  <c r="W17" i="3" a="1"/>
  <c r="W17" i="3" s="1"/>
  <c r="X17" i="3" a="1"/>
  <c r="X17" i="3" s="1"/>
  <c r="Y16" i="3" s="1"/>
  <c r="X11" i="6" l="1"/>
  <c r="Y10" i="6" s="1"/>
  <c r="W11"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<sst xmlns="http://schemas.openxmlformats.org/spreadsheetml/2006/main" count="197" uniqueCount="77">
  <si>
    <t>令和6年10月</t>
    <rPh sb="0" eb="2">
      <t>レイワ</t>
    </rPh>
    <rPh sb="3" eb="4">
      <t>ネン</t>
    </rPh>
    <rPh sb="6" eb="7">
      <t>ガツ</t>
    </rPh>
    <phoneticPr fontId="1"/>
  </si>
  <si>
    <t>令和6年11月</t>
    <rPh sb="0" eb="2">
      <t>レイワ</t>
    </rPh>
    <rPh sb="3" eb="4">
      <t>ネン</t>
    </rPh>
    <rPh sb="6" eb="7">
      <t>ガツ</t>
    </rPh>
    <phoneticPr fontId="1"/>
  </si>
  <si>
    <t>令和6年12月</t>
    <rPh sb="0" eb="2">
      <t>レイワ</t>
    </rPh>
    <rPh sb="3" eb="4">
      <t>ネン</t>
    </rPh>
    <rPh sb="6" eb="7">
      <t>ガツ</t>
    </rPh>
    <phoneticPr fontId="1"/>
  </si>
  <si>
    <t>令和6年賞与</t>
    <rPh sb="0" eb="2">
      <t>レイワ</t>
    </rPh>
    <rPh sb="3" eb="4">
      <t>ネン</t>
    </rPh>
    <rPh sb="4" eb="6">
      <t>ショウヨ</t>
    </rPh>
    <phoneticPr fontId="1"/>
  </si>
  <si>
    <t>⑮</t>
    <phoneticPr fontId="1"/>
  </si>
  <si>
    <t>⑯</t>
    <phoneticPr fontId="1"/>
  </si>
  <si>
    <t>⑰</t>
    <phoneticPr fontId="1"/>
  </si>
  <si>
    <t>⑱</t>
    <phoneticPr fontId="1"/>
  </si>
  <si>
    <t>⑲</t>
    <phoneticPr fontId="1"/>
  </si>
  <si>
    <t>⑳</t>
    <phoneticPr fontId="1"/>
  </si>
  <si>
    <t>㉑</t>
    <phoneticPr fontId="1"/>
  </si>
  <si>
    <t>㉒</t>
    <phoneticPr fontId="1"/>
  </si>
  <si>
    <t>月次減税額の計算</t>
    <rPh sb="0" eb="2">
      <t>ゲツジ</t>
    </rPh>
    <rPh sb="2" eb="4">
      <t>ゲンゼイ</t>
    </rPh>
    <rPh sb="4" eb="5">
      <t>ガク</t>
    </rPh>
    <rPh sb="6" eb="8">
      <t>ケイサン</t>
    </rPh>
    <phoneticPr fontId="1"/>
  </si>
  <si>
    <t>令和6年6月</t>
    <rPh sb="0" eb="2">
      <t>レイワ</t>
    </rPh>
    <rPh sb="3" eb="4">
      <t>ネン</t>
    </rPh>
    <rPh sb="5" eb="6">
      <t>ガツ</t>
    </rPh>
    <phoneticPr fontId="1"/>
  </si>
  <si>
    <t>令和6年7月</t>
    <rPh sb="0" eb="2">
      <t>レイワ</t>
    </rPh>
    <rPh sb="3" eb="4">
      <t>ネン</t>
    </rPh>
    <rPh sb="5" eb="6">
      <t>ガツ</t>
    </rPh>
    <phoneticPr fontId="1"/>
  </si>
  <si>
    <t>令和6年9月</t>
    <rPh sb="0" eb="2">
      <t>レイワ</t>
    </rPh>
    <rPh sb="3" eb="4">
      <t>ネン</t>
    </rPh>
    <rPh sb="5" eb="6">
      <t>ガツ</t>
    </rPh>
    <phoneticPr fontId="1"/>
  </si>
  <si>
    <t>月  次  減  税  額  の  控  除</t>
    <rPh sb="0" eb="1">
      <t>ツキ</t>
    </rPh>
    <rPh sb="3" eb="4">
      <t>ツギ</t>
    </rPh>
    <rPh sb="6" eb="7">
      <t>ゲン</t>
    </rPh>
    <rPh sb="9" eb="10">
      <t>ゼイ</t>
    </rPh>
    <rPh sb="12" eb="13">
      <t>ガク</t>
    </rPh>
    <rPh sb="18" eb="19">
      <t>ヒカエ</t>
    </rPh>
    <rPh sb="21" eb="22">
      <t>ジョ</t>
    </rPh>
    <phoneticPr fontId="1"/>
  </si>
  <si>
    <t>同一生計</t>
    <rPh sb="0" eb="2">
      <t>ドウイツ</t>
    </rPh>
    <rPh sb="2" eb="4">
      <t>セイケイ</t>
    </rPh>
    <phoneticPr fontId="1"/>
  </si>
  <si>
    <t>配偶者と</t>
    <rPh sb="0" eb="3">
      <t>ハイグウシャ</t>
    </rPh>
    <phoneticPr fontId="1"/>
  </si>
  <si>
    <t>扶養親族</t>
    <rPh sb="0" eb="2">
      <t>フヨウ</t>
    </rPh>
    <rPh sb="2" eb="4">
      <t>シンゾク</t>
    </rPh>
    <phoneticPr fontId="1"/>
  </si>
  <si>
    <t>の数</t>
    <rPh sb="1" eb="2">
      <t>カズ</t>
    </rPh>
    <phoneticPr fontId="1"/>
  </si>
  <si>
    <t>月次減税額</t>
    <rPh sb="0" eb="2">
      <t>ゲツジ</t>
    </rPh>
    <rPh sb="2" eb="4">
      <t>ゲンゼイ</t>
    </rPh>
    <rPh sb="4" eb="5">
      <t>ガク</t>
    </rPh>
    <phoneticPr fontId="1"/>
  </si>
  <si>
    <t>((受給者本人</t>
    <rPh sb="2" eb="5">
      <t>ジュキュウシャ</t>
    </rPh>
    <rPh sb="5" eb="7">
      <t>ホンニン</t>
    </rPh>
    <phoneticPr fontId="1"/>
  </si>
  <si>
    <t>‘+①の人数)</t>
    <rPh sb="4" eb="6">
      <t>ニンズウ</t>
    </rPh>
    <phoneticPr fontId="1"/>
  </si>
  <si>
    <t>×30,000円）</t>
    <rPh sb="7" eb="8">
      <t>エン</t>
    </rPh>
    <phoneticPr fontId="1"/>
  </si>
  <si>
    <t>②</t>
    <phoneticPr fontId="1"/>
  </si>
  <si>
    <t>①</t>
    <phoneticPr fontId="1"/>
  </si>
  <si>
    <t>基準在職者</t>
    <rPh sb="0" eb="2">
      <t>キジュン</t>
    </rPh>
    <rPh sb="2" eb="5">
      <t>ザイショクシャ</t>
    </rPh>
    <phoneticPr fontId="1"/>
  </si>
  <si>
    <t>(受給者の氏名)</t>
    <rPh sb="1" eb="4">
      <t>ジュキュウシャ</t>
    </rPh>
    <rPh sb="5" eb="7">
      <t>シメイ</t>
    </rPh>
    <phoneticPr fontId="1"/>
  </si>
  <si>
    <t>※令和6年6月1日時点の在職者</t>
    <rPh sb="1" eb="3">
      <t>レイワ</t>
    </rPh>
    <rPh sb="4" eb="5">
      <t>ネン</t>
    </rPh>
    <rPh sb="6" eb="7">
      <t>ガツ</t>
    </rPh>
    <rPh sb="8" eb="9">
      <t>ニチ</t>
    </rPh>
    <rPh sb="9" eb="11">
      <t>ジテン</t>
    </rPh>
    <rPh sb="12" eb="15">
      <t>ザイショクシャ</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</si>
  <si>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</si>
  <si>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</si>
  <si>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</si>
  <si>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</si>
  <si>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</si>
  <si>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</si>
  <si>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</si>
  <si>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</si>
  <si>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</si>
  <si>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</si>
  <si>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</si>
  <si>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</si>
  <si>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未控除残高</t>
    <rPh sb="0" eb="1">
      <t>ミ</t>
    </rPh>
    <rPh sb="1" eb="3">
      <t>コウジョ</t>
    </rPh>
    <rPh sb="3" eb="5">
      <t>ザンダカ</t>
    </rPh>
    <phoneticPr fontId="1"/>
  </si>
  <si>
    <t>(②－③)</t>
    <phoneticPr fontId="1"/>
  </si>
  <si>
    <t>(④－⑤)</t>
    <phoneticPr fontId="1"/>
  </si>
  <si>
    <t>(⑥－⑦)</t>
    <phoneticPr fontId="1"/>
  </si>
  <si>
    <t>(⑧－⑨)</t>
    <phoneticPr fontId="1"/>
  </si>
  <si>
    <t>(⑨－⑩)</t>
    <phoneticPr fontId="1"/>
  </si>
  <si>
    <t>(⑫－⑬)</t>
    <phoneticPr fontId="1"/>
  </si>
  <si>
    <t>(⑭－⑮)</t>
    <phoneticPr fontId="1"/>
  </si>
  <si>
    <t>(⑯－⑰)</t>
    <phoneticPr fontId="1"/>
  </si>
  <si>
    <t>(⑱－⑲)</t>
    <phoneticPr fontId="1"/>
  </si>
  <si>
    <t>控除額</t>
    <rPh sb="0" eb="2">
      <t>コウジョ</t>
    </rPh>
    <rPh sb="2" eb="3">
      <t>ガク</t>
    </rPh>
    <phoneticPr fontId="1"/>
  </si>
  <si>
    <t>控除前源泉税額</t>
    <rPh sb="0" eb="3">
      <t>コウジョマエ</t>
    </rPh>
    <rPh sb="3" eb="5">
      <t>ゲンセン</t>
    </rPh>
    <rPh sb="5" eb="7">
      <t>ゼイガク</t>
    </rPh>
    <phoneticPr fontId="1"/>
  </si>
  <si>
    <t>(⑳－㉑)</t>
    <phoneticPr fontId="1"/>
  </si>
  <si>
    <t>その他給与及び賞与</t>
    <rPh sb="2" eb="3">
      <t>タ</t>
    </rPh>
    <rPh sb="3" eb="5">
      <t>キュウヨ</t>
    </rPh>
    <rPh sb="5" eb="6">
      <t>オヨ</t>
    </rPh>
    <rPh sb="7" eb="9">
      <t>ショウヨ</t>
    </rPh>
    <phoneticPr fontId="1"/>
  </si>
  <si>
    <t>控除前源泉税額</t>
    <rPh sb="0" eb="2">
      <t>コウジョ</t>
    </rPh>
    <rPh sb="2" eb="3">
      <t>マエ</t>
    </rPh>
    <rPh sb="3" eb="5">
      <t>ゲンセン</t>
    </rPh>
    <rPh sb="5" eb="7">
      <t>ゼイガク</t>
    </rPh>
    <phoneticPr fontId="1"/>
  </si>
  <si>
    <t>※控除前源泉税額とは…通常の給与計算における、所得税の金額です。</t>
    <rPh sb="1" eb="6">
      <t>コウジョマエゲンセン</t>
    </rPh>
    <rPh sb="6" eb="8">
      <t>ゼイガク</t>
    </rPh>
    <rPh sb="11" eb="13">
      <t>ツウジョウ</t>
    </rPh>
    <rPh sb="14" eb="16">
      <t>キュウヨ</t>
    </rPh>
    <rPh sb="16" eb="18">
      <t>ケイサン</t>
    </rPh>
    <rPh sb="23" eb="26">
      <t>ショトクゼイ</t>
    </rPh>
    <rPh sb="27" eb="29">
      <t>キンガク</t>
    </rPh>
    <phoneticPr fontId="1"/>
  </si>
  <si>
    <t>令和6年賞与</t>
    <rPh sb="0" eb="2">
      <t>レイワ</t>
    </rPh>
    <rPh sb="2" eb="4">
      <t>ロクネン</t>
    </rPh>
    <rPh sb="4" eb="6">
      <t>ショウヨ</t>
    </rPh>
    <phoneticPr fontId="1"/>
  </si>
  <si>
    <t>各 人 別 控 除 事 績 簿</t>
    <rPh sb="0" eb="1">
      <t>カク</t>
    </rPh>
    <rPh sb="2" eb="3">
      <t>ヒト</t>
    </rPh>
    <rPh sb="4" eb="5">
      <t>ベツ</t>
    </rPh>
    <rPh sb="6" eb="7">
      <t>ヒカエ</t>
    </rPh>
    <rPh sb="8" eb="9">
      <t>ジョ</t>
    </rPh>
    <rPh sb="10" eb="11">
      <t>コト</t>
    </rPh>
    <rPh sb="12" eb="13">
      <t>セキ</t>
    </rPh>
    <rPh sb="14" eb="15">
      <t>ボ</t>
    </rPh>
    <phoneticPr fontId="1"/>
  </si>
  <si>
    <t>令和6年8月</t>
    <rPh sb="0" eb="2">
      <t>レイワ</t>
    </rPh>
    <rPh sb="2" eb="4">
      <t>ロクネン</t>
    </rPh>
    <rPh sb="5" eb="6">
      <t>ガツ</t>
    </rPh>
    <phoneticPr fontId="1"/>
  </si>
  <si>
    <t>･･･入力箇所です。</t>
    <rPh sb="3" eb="5">
      <t>ニュウリョク</t>
    </rPh>
    <rPh sb="5" eb="7">
      <t>カショ</t>
    </rPh>
    <phoneticPr fontId="1"/>
  </si>
  <si>
    <t xml:space="preserve">● </t>
    <phoneticPr fontId="1"/>
  </si>
  <si>
    <t>の網掛け部分以外は、全てロックがかかっています。</t>
    <rPh sb="1" eb="3">
      <t>アミカ</t>
    </rPh>
    <rPh sb="4" eb="6">
      <t>ブブン</t>
    </rPh>
    <rPh sb="6" eb="8">
      <t>イガイ</t>
    </rPh>
    <rPh sb="10" eb="11">
      <t>スベ</t>
    </rPh>
    <phoneticPr fontId="1"/>
  </si>
  <si>
    <t>人数が足りない等、入力箇所を増やしたい場合は、</t>
    <rPh sb="0" eb="2">
      <t>ニンズウ</t>
    </rPh>
    <rPh sb="3" eb="4">
      <t>タ</t>
    </rPh>
    <rPh sb="7" eb="8">
      <t>ナド</t>
    </rPh>
    <rPh sb="9" eb="11">
      <t>ニュウリョク</t>
    </rPh>
    <rPh sb="11" eb="13">
      <t>カショ</t>
    </rPh>
    <rPh sb="14" eb="15">
      <t>フ</t>
    </rPh>
    <rPh sb="19" eb="21">
      <t>バアイ</t>
    </rPh>
    <phoneticPr fontId="1"/>
  </si>
  <si>
    <r>
      <t>「</t>
    </r>
    <r>
      <rPr>
        <b/>
        <sz val="20"/>
        <color theme="1"/>
        <rFont val="游ゴシック"/>
        <family val="3"/>
        <charset val="128"/>
        <scheme val="minor"/>
      </rPr>
      <t>0</t>
    </r>
    <r>
      <rPr>
        <sz val="11"/>
        <color theme="1"/>
        <rFont val="游ゴシック"/>
        <family val="2"/>
        <charset val="128"/>
        <scheme val="minor"/>
      </rPr>
      <t>」と入力してください。</t>
    </r>
    <rPh sb="4" eb="6">
      <t>ニュウリョク</t>
    </rPh>
    <phoneticPr fontId="1"/>
  </si>
  <si>
    <t>●</t>
    <phoneticPr fontId="1"/>
  </si>
  <si>
    <t>入力が必要な個所は、『減税対象者の氏名』、『扶養親族の数（本人は含まない）』、</t>
    <rPh sb="0" eb="2">
      <t>ニュウリョク</t>
    </rPh>
    <rPh sb="3" eb="5">
      <t>ヒツヨウ</t>
    </rPh>
    <rPh sb="6" eb="8">
      <t>カショ</t>
    </rPh>
    <rPh sb="11" eb="13">
      <t>ゲンゼイ</t>
    </rPh>
    <rPh sb="13" eb="15">
      <t>タイショウ</t>
    </rPh>
    <rPh sb="15" eb="16">
      <t>シャ</t>
    </rPh>
    <rPh sb="17" eb="19">
      <t>シメイ</t>
    </rPh>
    <rPh sb="22" eb="24">
      <t>フヨウ</t>
    </rPh>
    <rPh sb="24" eb="26">
      <t>シンゾク</t>
    </rPh>
    <rPh sb="27" eb="28">
      <t>カズ</t>
    </rPh>
    <rPh sb="29" eb="31">
      <t>ホンニン</t>
    </rPh>
    <rPh sb="32" eb="33">
      <t>フク</t>
    </rPh>
    <phoneticPr fontId="1"/>
  </si>
  <si>
    <t>『通常通り給与計算をした場合に算出される源泉所得税額』のみです。</t>
    <rPh sb="1" eb="3">
      <t>ツウジョウ</t>
    </rPh>
    <rPh sb="3" eb="4">
      <t>ドオ</t>
    </rPh>
    <rPh sb="5" eb="7">
      <t>キュウヨ</t>
    </rPh>
    <rPh sb="7" eb="9">
      <t>ケイサン</t>
    </rPh>
    <rPh sb="12" eb="14">
      <t>バアイ</t>
    </rPh>
    <rPh sb="15" eb="17">
      <t>サンシュツ</t>
    </rPh>
    <rPh sb="20" eb="22">
      <t>ゲンセン</t>
    </rPh>
    <rPh sb="22" eb="25">
      <t>ショトクゼイ</t>
    </rPh>
    <rPh sb="25" eb="26">
      <t>ガク</t>
    </rPh>
    <phoneticPr fontId="1"/>
  </si>
  <si>
    <t>毎月の給与明細では、</t>
    <rPh sb="0" eb="2">
      <t>マイツキ</t>
    </rPh>
    <rPh sb="3" eb="5">
      <t>キュウヨ</t>
    </rPh>
    <rPh sb="5" eb="7">
      <t>メイサイ</t>
    </rPh>
    <phoneticPr fontId="1"/>
  </si>
  <si>
    <t>源泉所得税額は通常通り計算をした税額を記載</t>
    <phoneticPr fontId="1"/>
  </si>
  <si>
    <t>各月の「控除額」の金額を確認</t>
    <phoneticPr fontId="1"/>
  </si>
  <si>
    <t>給与明細の支給項目に「定額減税額」の項目を用意し、「控除額」の金額を加算</t>
    <rPh sb="5" eb="7">
      <t>シキュウ</t>
    </rPh>
    <rPh sb="7" eb="9">
      <t>コウモク</t>
    </rPh>
    <rPh sb="18" eb="20">
      <t>コウモク</t>
    </rPh>
    <rPh sb="21" eb="23">
      <t>ヨウイ</t>
    </rPh>
    <rPh sb="26" eb="28">
      <t>コウジョ</t>
    </rPh>
    <rPh sb="28" eb="29">
      <t>ガク</t>
    </rPh>
    <rPh sb="31" eb="33">
      <t>キンガク</t>
    </rPh>
    <rPh sb="34" eb="36">
      <t>カサン</t>
    </rPh>
    <phoneticPr fontId="1"/>
  </si>
  <si>
    <t>給与の支給を受けた方にもはっきり分かるように表示してください。</t>
    <rPh sb="0" eb="2">
      <t>キュウヨ</t>
    </rPh>
    <rPh sb="3" eb="5">
      <t>シキュウ</t>
    </rPh>
    <rPh sb="6" eb="7">
      <t>ウ</t>
    </rPh>
    <rPh sb="9" eb="10">
      <t>カタ</t>
    </rPh>
    <rPh sb="16" eb="17">
      <t>ワ</t>
    </rPh>
    <rPh sb="22" eb="24">
      <t>ヒョウジ</t>
    </rPh>
    <phoneticPr fontId="1"/>
  </si>
  <si>
    <t>「入力シート」自体をコピーして使用してください。</t>
    <rPh sb="1" eb="3">
      <t>ニュウリョク</t>
    </rPh>
    <rPh sb="7" eb="9">
      <t>ジタイ</t>
    </rPh>
    <rPh sb="15" eb="17">
      <t>シヨウ</t>
    </rPh>
    <phoneticPr fontId="1"/>
  </si>
  <si>
    <t>↑この①の部分については、扶養親族がいない場合（減税対象者が本人のみである場合）は、</t>
    <rPh sb="5" eb="7">
      <t>ブブン</t>
    </rPh>
    <rPh sb="13" eb="15">
      <t>フヨウ</t>
    </rPh>
    <rPh sb="15" eb="17">
      <t>シンゾク</t>
    </rPh>
    <rPh sb="21" eb="23">
      <t>バアイ</t>
    </rPh>
    <rPh sb="24" eb="26">
      <t>ゲンゼイ</t>
    </rPh>
    <rPh sb="26" eb="28">
      <t>タイショウ</t>
    </rPh>
    <rPh sb="28" eb="29">
      <t>シャ</t>
    </rPh>
    <rPh sb="30" eb="32">
      <t>ホンニン</t>
    </rPh>
    <rPh sb="37" eb="39">
      <t>バアイ</t>
    </rPh>
    <phoneticPr fontId="1"/>
  </si>
  <si>
    <t>とし、「1 の本来納めるべき税額」と、「3 の今回減税された金額」が</t>
    <rPh sb="7" eb="9">
      <t>ホンライ</t>
    </rPh>
    <rPh sb="9" eb="10">
      <t>オサ</t>
    </rPh>
    <rPh sb="14" eb="16">
      <t>ゼイガク</t>
    </rPh>
    <rPh sb="23" eb="25">
      <t>コンカイ</t>
    </rPh>
    <rPh sb="25" eb="27">
      <t>ゲンゼイ</t>
    </rPh>
    <rPh sb="30" eb="32">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</si>
</sst>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3">
    <xf numFmtId="0" fontId="0" fillId="0" borderId="0" xfId="0">
      <alignment vertical="center"/>
    </xf>
    <xf numFmtId="0" fontId="6" fillId="0" borderId="10" xfId="0" applyFont="1" applyBorder="1" applyAlignment="1">
      <alignment horizontal="right" vertical="center" wrapText="1"/>
    </xf>
    <xf numFmtId="0" fontId="5" fillId="0" borderId="6" xfId="0" applyFont="1" applyBorder="1" applyAlignment="1">
      <alignment horizontal="distributed" vertical="center" wrapText="1"/>
    </xf>
    <xf numFmtId="0" fontId="4"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6" fillId="0" borderId="10" xfId="0" applyFont="1" applyBorder="1" applyAlignment="1">
      <alignment horizontal="distributed" vertical="center" wrapText="1"/>
    </xf>
    <xf numFmtId="0" fontId="6" fillId="0" borderId="6" xfId="0" applyFont="1" applyBorder="1" applyAlignment="1">
      <alignment horizontal="right" vertical="center" wrapText="1"/>
    </xf>
    <xf numFmtId="38" fontId="6" fillId="0" borderId="1" xfId="1" applyFont="1" applyBorder="1" applyAlignment="1">
      <alignment horizontal="right" vertical="center" wrapText="1"/>
    </xf>
    <xf numFmtId="0" fontId="0" fillId="2" borderId="0" xfId="0" applyFill="1">
      <alignment vertical="center"/>
    </xf>
    <xf numFmtId="0" fontId="12" fillId="0" borderId="0" xfId="0" applyFont="1">
      <alignment vertical="center"/>
    </xf>
    <xf numFmtId="38" fontId="0" fillId="0" borderId="0" xfId="1" applyFont="1">
      <alignment vertical="center"/>
    </xf>
    <xf numFmtId="38" fontId="3" fillId="0" borderId="6" xfId="1" applyFont="1" applyBorder="1" applyAlignment="1">
      <alignment vertical="center" wrapText="1"/>
    </xf>
    <xf numFmtId="38" fontId="3" fillId="0" borderId="6" xfId="1" applyFont="1" applyBorder="1" applyAlignment="1">
      <alignment horizontal="distributed" vertical="center" wrapText="1"/>
    </xf>
    <xf numFmtId="38" fontId="3" fillId="0" borderId="10" xfId="1" applyFont="1" applyBorder="1" applyAlignment="1">
      <alignment horizontal="distributed" vertical="center" wrapText="1"/>
    </xf>
    <xf numFmtId="38" fontId="6" fillId="0" borderId="6" xfId="1" applyFont="1" applyBorder="1" applyAlignment="1">
      <alignment horizontal="right" vertical="center" wrapText="1"/>
    </xf>
    <xf numFmtId="38" fontId="6" fillId="0" borderId="10" xfId="1" applyFont="1" applyBorder="1" applyAlignment="1">
      <alignment horizontal="right" vertical="center" wrapText="1"/>
    </xf>
    <xf numFmtId="0" fontId="0" fillId="0" borderId="0" xfId="0" applyAlignment="1">
      <alignment horizontal="left" vertical="center"/>
    </xf>
    <xf numFmtId="0" fontId="0" fillId="0" borderId="0" xfId="0" applyAlignment="1">
      <alignment horizontal="right" vertical="center" indent="1"/>
    </xf>
    <xf numFmtId="38" fontId="6" fillId="2" borderId="1" xfId="1" applyFont="1" applyFill="1" applyBorder="1" applyAlignment="1">
      <alignment horizontal="center" vertical="center" wrapText="1"/>
    </xf>
    <xf numFmtId="38" fontId="4" fillId="0" borderId="5" xfId="1" applyFont="1" applyBorder="1" applyAlignment="1">
      <alignment horizontal="center" vertical="center" wrapText="1"/>
    </xf>
    <xf numFmtId="38" fontId="4" fillId="0" borderId="7" xfId="1" applyFont="1" applyBorder="1" applyAlignment="1">
      <alignment horizontal="center" vertical="center" wrapText="1"/>
    </xf>
    <xf numFmtId="0" fontId="11"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38" fontId="8" fillId="0" borderId="6" xfId="1" applyFont="1" applyBorder="1" applyAlignment="1">
      <alignment horizontal="center" vertical="center" wrapText="1"/>
    </xf>
    <xf numFmtId="38" fontId="8" fillId="0" borderId="5" xfId="1" applyFont="1" applyBorder="1" applyAlignment="1">
      <alignment horizontal="center" vertical="center" wrapText="1"/>
    </xf>
    <xf numFmtId="38" fontId="2" fillId="0" borderId="2" xfId="1" applyFont="1" applyBorder="1" applyAlignment="1">
      <alignment horizontal="center" vertical="center"/>
    </xf>
    <xf numFmtId="38" fontId="2" fillId="0" borderId="4" xfId="1" applyFont="1" applyBorder="1" applyAlignment="1">
      <alignment horizontal="center" vertical="center"/>
    </xf>
    <xf numFmtId="0" fontId="8" fillId="0" borderId="8"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13"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38" fontId="8" fillId="2" borderId="12" xfId="1" applyFont="1" applyFill="1" applyBorder="1" applyAlignment="1">
      <alignment horizontal="center" vertical="center" wrapText="1"/>
    </xf>
    <xf numFmtId="38" fontId="8" fillId="2" borderId="13" xfId="1" applyFont="1" applyFill="1" applyBorder="1" applyAlignment="1">
      <alignment horizontal="center" vertical="center" wrapText="1"/>
    </xf>
    <xf numFmtId="38" fontId="2" fillId="0" borderId="3"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4" xfId="1" applyFont="1" applyBorder="1" applyAlignment="1">
      <alignment horizontal="center" vertical="center"/>
    </xf>
    <xf numFmtId="38" fontId="6" fillId="2" borderId="2" xfId="1" applyFont="1" applyFill="1" applyBorder="1" applyAlignment="1">
      <alignment horizontal="center" vertical="center" wrapText="1"/>
    </xf>
    <xf numFmtId="38" fontId="6" fillId="2" borderId="4" xfId="1" applyFont="1" applyFill="1" applyBorder="1" applyAlignment="1">
      <alignment horizontal="center" vertical="center" wrapText="1"/>
    </xf>
    <xf numFmtId="0" fontId="7" fillId="0" borderId="0" xfId="0" applyFont="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38" fontId="8" fillId="2" borderId="2" xfId="1" applyFont="1" applyFill="1" applyBorder="1" applyAlignment="1">
      <alignment horizontal="center" vertical="center" wrapText="1"/>
    </xf>
    <xf numFmtId="38" fontId="8" fillId="2" borderId="4" xfId="1" applyFont="1" applyFill="1" applyBorder="1" applyAlignment="1">
      <alignment horizontal="center" vertical="center" wrapText="1"/>
    </xf>
    <xf numFmtId="38" fontId="6" fillId="0" borderId="8"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8" fontId="10" fillId="2" borderId="2" xfId="1" applyFont="1" applyFill="1" applyBorder="1" applyAlignment="1">
      <alignment horizontal="center" vertical="center" wrapText="1"/>
    </xf>
    <xf numFmtId="38" fontId="10" fillId="2" borderId="4"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238124</xdr:rowOff>
    </xdr:from>
    <xdr:to>
      <xdr:col>4</xdr:col>
      <xdr:colOff>236128</xdr:colOff>
      <xdr:row>15</xdr:row>
      <xdr:rowOff>190499</xdr:rowOff>
    </xdr:to>
    <xdr:pic>
      <xdr:nvPicPr>
        <xdr:cNvPr id="2" name="図 1">
          <a:extLst>
            <a:ext uri="{FF2B5EF4-FFF2-40B4-BE49-F238E27FC236}">
              <a16:creationId xmlns:a16="http://schemas.microsoft.com/office/drawing/2014/main" id="{E716454A-F16E-641A-614F-C39F6A152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1904999"/>
          <a:ext cx="1607728"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7D34B-3936-453A-BF48-F721F570F0CF}">
  <dimension ref="B2:D27"/>
  <sheetViews>
    <sheetView workbookViewId="0">
      <selection activeCell="I24" sqref="I24"/>
    </sheetView>
  </sheetViews>
  <sheetFormatPr defaultRowHeight="18" x14ac:dyDescent="0.55000000000000004"/>
  <cols>
    <col min="2" max="2" width="5.25" customWidth="1"/>
  </cols>
  <sheetData>
    <row r="2" spans="2:4" x14ac:dyDescent="0.55000000000000004">
      <c r="B2" t="s">
        <v>62</v>
      </c>
      <c r="C2" s="10"/>
      <c r="D2" t="s">
        <v>63</v>
      </c>
    </row>
    <row r="3" spans="2:4" x14ac:dyDescent="0.55000000000000004">
      <c r="C3" t="s">
        <v>64</v>
      </c>
    </row>
    <row r="4" spans="2:4" x14ac:dyDescent="0.55000000000000004">
      <c r="C4" t="s">
        <v>74</v>
      </c>
    </row>
    <row r="6" spans="2:4" x14ac:dyDescent="0.55000000000000004">
      <c r="B6" t="s">
        <v>66</v>
      </c>
      <c r="C6" t="s">
        <v>67</v>
      </c>
    </row>
    <row r="7" spans="2:4" x14ac:dyDescent="0.55000000000000004">
      <c r="C7" t="s">
        <v>68</v>
      </c>
    </row>
    <row r="9" spans="2:4" x14ac:dyDescent="0.55000000000000004">
      <c r="B9" t="s">
        <v>62</v>
      </c>
    </row>
    <row r="17" spans="2:4" x14ac:dyDescent="0.55000000000000004">
      <c r="C17" t="s">
        <v>75</v>
      </c>
    </row>
    <row r="18" spans="2:4" ht="32.5" x14ac:dyDescent="0.55000000000000004">
      <c r="C18" t="s">
        <v>65</v>
      </c>
    </row>
    <row r="20" spans="2:4" x14ac:dyDescent="0.55000000000000004">
      <c r="B20" t="s">
        <v>66</v>
      </c>
      <c r="C20" t="s">
        <v>69</v>
      </c>
    </row>
    <row r="21" spans="2:4" x14ac:dyDescent="0.55000000000000004">
      <c r="C21" s="19">
        <v>1</v>
      </c>
      <c r="D21" t="s">
        <v>70</v>
      </c>
    </row>
    <row r="22" spans="2:4" x14ac:dyDescent="0.55000000000000004">
      <c r="C22" s="19">
        <v>2</v>
      </c>
      <c r="D22" t="s">
        <v>71</v>
      </c>
    </row>
    <row r="23" spans="2:4" x14ac:dyDescent="0.55000000000000004">
      <c r="C23" s="19">
        <v>3</v>
      </c>
      <c r="D23" t="s">
        <v>72</v>
      </c>
    </row>
    <row r="24" spans="2:4" x14ac:dyDescent="0.55000000000000004">
      <c r="C24" s="18" t="s">
        <v>76</v>
      </c>
    </row>
    <row r="25" spans="2:4" x14ac:dyDescent="0.55000000000000004">
      <c r="C25" s="18" t="s">
        <v>73</v>
      </c>
    </row>
    <row r="26" spans="2:4" x14ac:dyDescent="0.55000000000000004">
      <c r="C26" s="18"/>
    </row>
    <row r="27" spans="2:4" x14ac:dyDescent="0.55000000000000004">
      <c r="C27" s="18"/>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1C0F0-01F6-4F30-8043-CF392FF5C4AF}">
  <dimension ref="A1:Z37"/>
  <sheetViews>
    <sheetView view="pageBreakPreview" zoomScaleNormal="100" zoomScaleSheetLayoutView="100" workbookViewId="0">
      <selection activeCell="A10" sqref="A10:B11"/>
    </sheetView>
  </sheetViews>
  <sheetFormatPr defaultRowHeight="18" x14ac:dyDescent="0.55000000000000004"/>
  <cols>
    <col min="1" max="2" width="7.58203125" customWidth="1"/>
    <col min="3" max="4" width="10" customWidth="1"/>
    <col min="5" max="14" width="9.5" style="12" customWidth="1"/>
    <col min="15" max="24" width="9" style="12"/>
  </cols>
  <sheetData>
    <row r="1" spans="1:26" ht="15" customHeight="1" x14ac:dyDescent="0.55000000000000004">
      <c r="A1" s="48" t="s">
        <v>59</v>
      </c>
      <c r="B1" s="48"/>
      <c r="C1" s="48"/>
      <c r="D1" s="48"/>
      <c r="E1" s="48"/>
      <c r="F1" s="48"/>
      <c r="G1" s="48"/>
      <c r="H1" s="48"/>
      <c r="I1" s="48"/>
      <c r="J1" s="48"/>
      <c r="K1" s="48"/>
      <c r="L1" s="48"/>
      <c r="M1" s="48"/>
      <c r="N1" s="48"/>
      <c r="O1" s="48"/>
      <c r="P1" s="48"/>
      <c r="Q1" s="48"/>
      <c r="R1" s="48"/>
      <c r="S1" s="48"/>
      <c r="T1" s="48"/>
      <c r="U1" s="48"/>
      <c r="V1" s="48"/>
      <c r="W1" s="48"/>
      <c r="X1" s="48"/>
      <c r="Y1" s="48"/>
      <c r="Z1" s="48"/>
    </row>
    <row r="2" spans="1:26" ht="15" customHeight="1" x14ac:dyDescent="0.55000000000000004">
      <c r="A2" s="10"/>
      <c r="B2" s="10"/>
      <c r="C2" s="11" t="s">
        <v>61</v>
      </c>
    </row>
    <row r="3" spans="1:26" ht="14.25" customHeight="1" x14ac:dyDescent="0.55000000000000004">
      <c r="A3" s="3"/>
      <c r="B3" s="4"/>
      <c r="C3" s="30" t="s">
        <v>12</v>
      </c>
      <c r="D3" s="31"/>
      <c r="E3" s="43" t="s">
        <v>16</v>
      </c>
      <c r="F3" s="44"/>
      <c r="G3" s="44"/>
      <c r="H3" s="44"/>
      <c r="I3" s="44"/>
      <c r="J3" s="44"/>
      <c r="K3" s="44"/>
      <c r="L3" s="44"/>
      <c r="M3" s="44"/>
      <c r="N3" s="45"/>
      <c r="O3" s="43" t="s">
        <v>16</v>
      </c>
      <c r="P3" s="44"/>
      <c r="Q3" s="44"/>
      <c r="R3" s="44"/>
      <c r="S3" s="44"/>
      <c r="T3" s="44"/>
      <c r="U3" s="44"/>
      <c r="V3" s="44"/>
      <c r="W3" s="44"/>
      <c r="X3" s="45"/>
      <c r="Y3" s="49" t="s">
        <v>42</v>
      </c>
      <c r="Z3" s="50"/>
    </row>
    <row r="4" spans="1:26" ht="14.25" customHeight="1" x14ac:dyDescent="0.55000000000000004">
      <c r="A4" s="5"/>
      <c r="B4" s="6"/>
      <c r="C4" s="32"/>
      <c r="D4" s="33"/>
      <c r="E4" s="28" t="s">
        <v>13</v>
      </c>
      <c r="F4" s="42"/>
      <c r="G4" s="28" t="s">
        <v>14</v>
      </c>
      <c r="H4" s="42"/>
      <c r="I4" s="28" t="s">
        <v>60</v>
      </c>
      <c r="J4" s="29"/>
      <c r="K4" s="42" t="s">
        <v>15</v>
      </c>
      <c r="L4" s="29"/>
      <c r="M4" s="28" t="s">
        <v>3</v>
      </c>
      <c r="N4" s="29"/>
      <c r="O4" s="28" t="s">
        <v>0</v>
      </c>
      <c r="P4" s="29"/>
      <c r="Q4" s="28" t="s">
        <v>1</v>
      </c>
      <c r="R4" s="29"/>
      <c r="S4" s="28" t="s">
        <v>2</v>
      </c>
      <c r="T4" s="29"/>
      <c r="U4" s="28" t="s">
        <v>58</v>
      </c>
      <c r="V4" s="29"/>
      <c r="W4" s="28" t="s">
        <v>55</v>
      </c>
      <c r="X4" s="29"/>
      <c r="Y4" s="51"/>
      <c r="Z4" s="52"/>
    </row>
    <row r="5" spans="1:26" ht="14.25" customHeight="1" x14ac:dyDescent="0.55000000000000004">
      <c r="A5" s="34" t="s">
        <v>27</v>
      </c>
      <c r="B5" s="35"/>
      <c r="C5" s="2" t="s">
        <v>17</v>
      </c>
      <c r="D5" s="7" t="s">
        <v>21</v>
      </c>
      <c r="E5" s="40" t="s">
        <v>53</v>
      </c>
      <c r="F5" s="41"/>
      <c r="G5" s="40" t="s">
        <v>53</v>
      </c>
      <c r="H5" s="41"/>
      <c r="I5" s="40" t="s">
        <v>53</v>
      </c>
      <c r="J5" s="41"/>
      <c r="K5" s="40" t="s">
        <v>53</v>
      </c>
      <c r="L5" s="41"/>
      <c r="M5" s="40" t="s">
        <v>53</v>
      </c>
      <c r="N5" s="41"/>
      <c r="O5" s="55" t="s">
        <v>56</v>
      </c>
      <c r="P5" s="56"/>
      <c r="Q5" s="55" t="s">
        <v>56</v>
      </c>
      <c r="R5" s="56"/>
      <c r="S5" s="55" t="s">
        <v>56</v>
      </c>
      <c r="T5" s="56"/>
      <c r="U5" s="55" t="s">
        <v>56</v>
      </c>
      <c r="V5" s="56"/>
      <c r="W5" s="55" t="s">
        <v>56</v>
      </c>
      <c r="X5" s="56"/>
      <c r="Y5" s="51"/>
      <c r="Z5" s="52"/>
    </row>
    <row r="6" spans="1:26" ht="14.25" customHeight="1" x14ac:dyDescent="0.55000000000000004">
      <c r="A6" s="36" t="s">
        <v>28</v>
      </c>
      <c r="B6" s="37"/>
      <c r="C6" s="2" t="s">
        <v>18</v>
      </c>
      <c r="D6" s="7" t="s">
        <v>22</v>
      </c>
      <c r="E6" s="27" t="s">
        <v>52</v>
      </c>
      <c r="F6" s="26" t="s">
        <v>42</v>
      </c>
      <c r="G6" s="27" t="s">
        <v>52</v>
      </c>
      <c r="H6" s="26" t="s">
        <v>42</v>
      </c>
      <c r="I6" s="27" t="s">
        <v>52</v>
      </c>
      <c r="J6" s="26" t="s">
        <v>42</v>
      </c>
      <c r="K6" s="27" t="s">
        <v>52</v>
      </c>
      <c r="L6" s="26" t="s">
        <v>42</v>
      </c>
      <c r="M6" s="27" t="s">
        <v>52</v>
      </c>
      <c r="N6" s="26" t="s">
        <v>42</v>
      </c>
      <c r="O6" s="27" t="s">
        <v>52</v>
      </c>
      <c r="P6" s="27" t="s">
        <v>42</v>
      </c>
      <c r="Q6" s="27" t="s">
        <v>52</v>
      </c>
      <c r="R6" s="27" t="s">
        <v>42</v>
      </c>
      <c r="S6" s="27" t="s">
        <v>52</v>
      </c>
      <c r="T6" s="27" t="s">
        <v>42</v>
      </c>
      <c r="U6" s="27" t="s">
        <v>52</v>
      </c>
      <c r="V6" s="27" t="s">
        <v>42</v>
      </c>
      <c r="W6" s="27" t="s">
        <v>52</v>
      </c>
      <c r="X6" s="27" t="s">
        <v>42</v>
      </c>
      <c r="Y6" s="51"/>
      <c r="Z6" s="52"/>
    </row>
    <row r="7" spans="1:26" ht="14.25" customHeight="1" x14ac:dyDescent="0.55000000000000004">
      <c r="A7" s="36"/>
      <c r="B7" s="37"/>
      <c r="C7" s="2" t="s">
        <v>19</v>
      </c>
      <c r="D7" s="7" t="s">
        <v>23</v>
      </c>
      <c r="E7" s="26"/>
      <c r="F7" s="26"/>
      <c r="G7" s="26"/>
      <c r="H7" s="26"/>
      <c r="I7" s="26"/>
      <c r="J7" s="26"/>
      <c r="K7" s="26"/>
      <c r="L7" s="26"/>
      <c r="M7" s="26"/>
      <c r="N7" s="26"/>
      <c r="O7" s="26"/>
      <c r="P7" s="26"/>
      <c r="Q7" s="26"/>
      <c r="R7" s="26"/>
      <c r="S7" s="26"/>
      <c r="T7" s="26"/>
      <c r="U7" s="26"/>
      <c r="V7" s="26"/>
      <c r="W7" s="26"/>
      <c r="X7" s="26"/>
      <c r="Y7" s="51"/>
      <c r="Z7" s="52"/>
    </row>
    <row r="8" spans="1:26" ht="14.25" customHeight="1" x14ac:dyDescent="0.55000000000000004">
      <c r="A8" s="38" t="s">
        <v>29</v>
      </c>
      <c r="B8" s="39"/>
      <c r="C8" s="2" t="s">
        <v>20</v>
      </c>
      <c r="D8" s="7" t="s">
        <v>24</v>
      </c>
      <c r="E8" s="13"/>
      <c r="F8" s="14" t="s">
        <v>43</v>
      </c>
      <c r="G8" s="13"/>
      <c r="H8" s="14" t="s">
        <v>44</v>
      </c>
      <c r="I8" s="13"/>
      <c r="J8" s="14" t="s">
        <v>45</v>
      </c>
      <c r="K8" s="13"/>
      <c r="L8" s="14" t="s">
        <v>46</v>
      </c>
      <c r="M8" s="13"/>
      <c r="N8" s="14" t="s">
        <v>47</v>
      </c>
      <c r="O8" s="13"/>
      <c r="P8" s="14" t="s">
        <v>48</v>
      </c>
      <c r="Q8" s="13"/>
      <c r="R8" s="14" t="s">
        <v>49</v>
      </c>
      <c r="S8" s="13"/>
      <c r="T8" s="14" t="s">
        <v>50</v>
      </c>
      <c r="U8" s="14"/>
      <c r="V8" s="14" t="s">
        <v>51</v>
      </c>
      <c r="W8" s="13"/>
      <c r="X8" s="15" t="s">
        <v>54</v>
      </c>
      <c r="Y8" s="51"/>
      <c r="Z8" s="52"/>
    </row>
    <row r="9" spans="1:26" ht="14.25" customHeight="1" x14ac:dyDescent="0.55000000000000004">
      <c r="A9" s="38"/>
      <c r="B9" s="39"/>
      <c r="C9" s="8" t="s">
        <v>26</v>
      </c>
      <c r="D9" s="1" t="s">
        <v>25</v>
      </c>
      <c r="E9" s="16" t="s">
        <v>30</v>
      </c>
      <c r="F9" s="16" t="s">
        <v>31</v>
      </c>
      <c r="G9" s="16" t="s">
        <v>32</v>
      </c>
      <c r="H9" s="16" t="s">
        <v>33</v>
      </c>
      <c r="I9" s="16" t="s">
        <v>34</v>
      </c>
      <c r="J9" s="16" t="s">
        <v>35</v>
      </c>
      <c r="K9" s="16" t="s">
        <v>36</v>
      </c>
      <c r="L9" s="16" t="s">
        <v>37</v>
      </c>
      <c r="M9" s="16" t="s">
        <v>38</v>
      </c>
      <c r="N9" s="16" t="s">
        <v>39</v>
      </c>
      <c r="O9" s="16" t="s">
        <v>40</v>
      </c>
      <c r="P9" s="16" t="s">
        <v>41</v>
      </c>
      <c r="Q9" s="16" t="s">
        <v>4</v>
      </c>
      <c r="R9" s="16" t="s">
        <v>5</v>
      </c>
      <c r="S9" s="16" t="s">
        <v>6</v>
      </c>
      <c r="T9" s="16" t="s">
        <v>7</v>
      </c>
      <c r="U9" s="16" t="s">
        <v>8</v>
      </c>
      <c r="V9" s="16" t="s">
        <v>9</v>
      </c>
      <c r="W9" s="16" t="s">
        <v>10</v>
      </c>
      <c r="X9" s="17" t="s">
        <v>11</v>
      </c>
      <c r="Y9" s="53"/>
      <c r="Z9" s="54"/>
    </row>
    <row r="10" spans="1:26" ht="19.5" customHeight="1" x14ac:dyDescent="0.55000000000000004">
      <c r="A10" s="23"/>
      <c r="B10" s="23"/>
      <c r="C10" s="24"/>
      <c r="D10" s="21">
        <f>IF(C10="",0,(C10+1)*30000)</f>
        <v>0</v>
      </c>
      <c r="E10" s="20"/>
      <c r="F10" s="20"/>
      <c r="G10" s="20"/>
      <c r="H10" s="20"/>
      <c r="I10" s="20"/>
      <c r="J10" s="20"/>
      <c r="K10" s="20"/>
      <c r="L10" s="20"/>
      <c r="M10" s="20"/>
      <c r="N10" s="20"/>
      <c r="O10" s="46"/>
      <c r="P10" s="47"/>
      <c r="Q10" s="46"/>
      <c r="R10" s="47"/>
      <c r="S10" s="46"/>
      <c r="T10" s="47"/>
      <c r="U10" s="46"/>
      <c r="V10" s="47"/>
      <c r="W10" s="46"/>
      <c r="X10" s="47"/>
      <c r="Y10" s="57">
        <f>X11</f>
        <v>0</v>
      </c>
      <c r="Z10" s="58"/>
    </row>
    <row r="11" spans="1:26" ht="19.5" customHeight="1" x14ac:dyDescent="0.55000000000000004">
      <c r="A11" s="23"/>
      <c r="B11" s="23"/>
      <c r="C11" s="25"/>
      <c r="D11" s="22"/>
      <c r="E11" s="9" cm="1">
        <f t="array" ref="E11">_xlfn.IFS(D10-E10&gt;0,E10,D10-E10&lt;=0,D10)</f>
        <v>0</v>
      </c>
      <c r="F11" s="9" cm="1">
        <f t="array" ref="F11">_xlfn.IFS(D10-E11&gt;0,D10-E11,D10-E11&lt;=0,0)</f>
        <v>0</v>
      </c>
      <c r="G11" s="9" cm="1">
        <f t="array" ref="G11">_xlfn.IFS(F11&lt;G10,F11,F11&gt;=G10,G10)</f>
        <v>0</v>
      </c>
      <c r="H11" s="9" cm="1">
        <f t="array" ref="H11">_xlfn.IFS(F11-G10&lt;=0,0,F11-G10&gt;0,F11-G10)</f>
        <v>0</v>
      </c>
      <c r="I11" s="9" cm="1">
        <f t="array" ref="I11">_xlfn.IFS(H11&lt;I10,H11,H11&gt;=I10,I10)</f>
        <v>0</v>
      </c>
      <c r="J11" s="9" cm="1">
        <f t="array" ref="J11">_xlfn.IFS(H11-I10&lt;=0,0,H11-I10&gt;0,H11-I10)</f>
        <v>0</v>
      </c>
      <c r="K11" s="9" cm="1">
        <f t="array" ref="K11">_xlfn.IFS(J11&lt;K10,J11,J11&gt;=K10,K10)</f>
        <v>0</v>
      </c>
      <c r="L11" s="9" cm="1">
        <f t="array" ref="L11">_xlfn.IFS(J11-K10&lt;=0,0,J11-K10&gt;0,J11-K10)</f>
        <v>0</v>
      </c>
      <c r="M11" s="9" cm="1">
        <f t="array" ref="M11">_xlfn.IFS(L11&lt;M10,L11,L11&gt;=M10,M10)</f>
        <v>0</v>
      </c>
      <c r="N11" s="9" cm="1">
        <f t="array" ref="N11">_xlfn.IFS(L11-M10&lt;=0,0,L11-M10&gt;0,L11-M10)</f>
        <v>0</v>
      </c>
      <c r="O11" s="9" cm="1">
        <f t="array" ref="O11">_xlfn.IFS(N11&lt;O10,N11,N11&gt;=O10,O10)</f>
        <v>0</v>
      </c>
      <c r="P11" s="9" cm="1">
        <f t="array" ref="P11">_xlfn.IFS(N11-O10&lt;=0,0,N11-O10&gt;0,N11-O10)</f>
        <v>0</v>
      </c>
      <c r="Q11" s="9" cm="1">
        <f t="array" ref="Q11">_xlfn.IFS(P11&lt;Q10,P11,P11&gt;=Q10,Q10)</f>
        <v>0</v>
      </c>
      <c r="R11" s="9" cm="1">
        <f t="array" ref="R11">_xlfn.IFS(P11-Q10&lt;=0,0,P11-Q10&gt;0,P11-Q10)</f>
        <v>0</v>
      </c>
      <c r="S11" s="9" cm="1">
        <f t="array" ref="S11">_xlfn.IFS(R11&lt;S10,R11,R11&gt;=S10,S10)</f>
        <v>0</v>
      </c>
      <c r="T11" s="9" cm="1">
        <f t="array" ref="T11">_xlfn.IFS(R11-S10&lt;=0,0,R11-S10&gt;0,R11-S10)</f>
        <v>0</v>
      </c>
      <c r="U11" s="9" cm="1">
        <f t="array" ref="U11">_xlfn.IFS(T11&lt;U10,T11,T11&gt;=U10,U10)</f>
        <v>0</v>
      </c>
      <c r="V11" s="9" cm="1">
        <f t="array" ref="V11">_xlfn.IFS(T11-U10&lt;=0,0,T11-U10&gt;0,T11-U10)</f>
        <v>0</v>
      </c>
      <c r="W11" s="9" cm="1">
        <f t="array" ref="W11">_xlfn.IFS(V11&lt;W10,V11,V11&gt;=W10,W10)</f>
        <v>0</v>
      </c>
      <c r="X11" s="9" cm="1">
        <f t="array" ref="X11">_xlfn.IFS(V11-W10&lt;=0,0,V11-W10&gt;0,V11-W10)</f>
        <v>0</v>
      </c>
      <c r="Y11" s="59"/>
      <c r="Z11" s="60"/>
    </row>
    <row r="12" spans="1:26" ht="19.5" customHeight="1" x14ac:dyDescent="0.55000000000000004">
      <c r="A12" s="23"/>
      <c r="B12" s="23"/>
      <c r="C12" s="24"/>
      <c r="D12" s="21">
        <f>IF(C12="",0,(C12+1)*30000)</f>
        <v>0</v>
      </c>
      <c r="E12" s="20"/>
      <c r="F12" s="20"/>
      <c r="G12" s="20"/>
      <c r="H12" s="20"/>
      <c r="I12" s="20"/>
      <c r="J12" s="20"/>
      <c r="K12" s="20"/>
      <c r="L12" s="20"/>
      <c r="M12" s="20"/>
      <c r="N12" s="20"/>
      <c r="O12" s="61"/>
      <c r="P12" s="62"/>
      <c r="Q12" s="46"/>
      <c r="R12" s="47"/>
      <c r="S12" s="46"/>
      <c r="T12" s="47"/>
      <c r="U12" s="46"/>
      <c r="V12" s="47"/>
      <c r="W12" s="46"/>
      <c r="X12" s="47"/>
      <c r="Y12" s="57">
        <f>X13</f>
        <v>0</v>
      </c>
      <c r="Z12" s="58"/>
    </row>
    <row r="13" spans="1:26" ht="19.5" customHeight="1" x14ac:dyDescent="0.55000000000000004">
      <c r="A13" s="23"/>
      <c r="B13" s="23"/>
      <c r="C13" s="25"/>
      <c r="D13" s="22"/>
      <c r="E13" s="9" cm="1">
        <f t="array" ref="E13">_xlfn.IFS(D12-E12&gt;0,E12,D12-E12&lt;=0,D12)</f>
        <v>0</v>
      </c>
      <c r="F13" s="9" cm="1">
        <f t="array" ref="F13">_xlfn.IFS(D12-E13&gt;0,D12-E13,D12-E13&lt;=0,0)</f>
        <v>0</v>
      </c>
      <c r="G13" s="9" cm="1">
        <f t="array" ref="G13">_xlfn.IFS(F13&lt;G12,F13,F13&gt;=G12,G12)</f>
        <v>0</v>
      </c>
      <c r="H13" s="9" cm="1">
        <f t="array" ref="H13">_xlfn.IFS(F13-G12&lt;=0,0,F13-G12&gt;0,F13-G12)</f>
        <v>0</v>
      </c>
      <c r="I13" s="9" cm="1">
        <f t="array" ref="I13">_xlfn.IFS(H13&lt;I12,H13,H13&gt;=I12,I12)</f>
        <v>0</v>
      </c>
      <c r="J13" s="9" cm="1">
        <f t="array" ref="J13">_xlfn.IFS(H13-I12&lt;=0,0,H13-I12&gt;0,H13-I12)</f>
        <v>0</v>
      </c>
      <c r="K13" s="9" cm="1">
        <f t="array" ref="K13">_xlfn.IFS(J13&lt;K12,J13,J13&gt;=K12,K12)</f>
        <v>0</v>
      </c>
      <c r="L13" s="9" cm="1">
        <f t="array" ref="L13">_xlfn.IFS(J13-K12&lt;=0,0,J13-K12&gt;0,J13-K12)</f>
        <v>0</v>
      </c>
      <c r="M13" s="9" cm="1">
        <f t="array" ref="M13">_xlfn.IFS(L13&lt;M12,L13,L13&gt;=M12,M12)</f>
        <v>0</v>
      </c>
      <c r="N13" s="9" cm="1">
        <f t="array" ref="N13">_xlfn.IFS(L13-M12&lt;=0,0,L13-M12&gt;0,L13-M12)</f>
        <v>0</v>
      </c>
      <c r="O13" s="9" cm="1">
        <f t="array" ref="O13">_xlfn.IFS(N13&lt;O12,N13,N13&gt;=O12,O12)</f>
        <v>0</v>
      </c>
      <c r="P13" s="9" cm="1">
        <f t="array" ref="P13">_xlfn.IFS(N13-O12&lt;=0,0,N13-O12&gt;0,N13-O12)</f>
        <v>0</v>
      </c>
      <c r="Q13" s="9">
        <f>IF(P12-Q12&gt;Q12,P12-Q12,P12)</f>
        <v>0</v>
      </c>
      <c r="R13" s="9" cm="1">
        <f t="array" ref="R13">_xlfn.IFS(P13-Q12&lt;=0,0,P13-Q12&gt;0,P13-Q12)</f>
        <v>0</v>
      </c>
      <c r="S13" s="9" cm="1">
        <f t="array" ref="S13">_xlfn.IFS(R13&lt;S12,R13,R13&gt;=S12,S12)</f>
        <v>0</v>
      </c>
      <c r="T13" s="9" cm="1">
        <f t="array" ref="T13">_xlfn.IFS(R13-S12&lt;=0,0,R13-S12&gt;0,R13-S12)</f>
        <v>0</v>
      </c>
      <c r="U13" s="9" cm="1">
        <f t="array" ref="U13">_xlfn.IFS(T13&lt;U12,T13,T13&gt;=U12,U12)</f>
        <v>0</v>
      </c>
      <c r="V13" s="9" cm="1">
        <f t="array" ref="V13">_xlfn.IFS(T13-U12&lt;=0,0,T13-U12&gt;0,T13-U12)</f>
        <v>0</v>
      </c>
      <c r="W13" s="9" cm="1">
        <f t="array" ref="W13">_xlfn.IFS(V13&lt;W12,V13,V13&gt;=W12,W12)</f>
        <v>0</v>
      </c>
      <c r="X13" s="9" cm="1">
        <f t="array" ref="X13">_xlfn.IFS(V13-W12&lt;=0,0,V13-W12&gt;0,V13-W12)</f>
        <v>0</v>
      </c>
      <c r="Y13" s="59"/>
      <c r="Z13" s="60"/>
    </row>
    <row r="14" spans="1:26" ht="19.5" customHeight="1" x14ac:dyDescent="0.55000000000000004">
      <c r="A14" s="23"/>
      <c r="B14" s="23"/>
      <c r="C14" s="24"/>
      <c r="D14" s="21">
        <f>IF(C14="",0,(C14+1)*30000)</f>
        <v>0</v>
      </c>
      <c r="E14" s="20"/>
      <c r="F14" s="20"/>
      <c r="G14" s="20"/>
      <c r="H14" s="20"/>
      <c r="I14" s="20"/>
      <c r="J14" s="20"/>
      <c r="K14" s="20"/>
      <c r="L14" s="20"/>
      <c r="M14" s="20"/>
      <c r="N14" s="20"/>
      <c r="O14" s="61"/>
      <c r="P14" s="62"/>
      <c r="Q14" s="46"/>
      <c r="R14" s="47"/>
      <c r="S14" s="46"/>
      <c r="T14" s="47"/>
      <c r="U14" s="46"/>
      <c r="V14" s="47"/>
      <c r="W14" s="46"/>
      <c r="X14" s="47"/>
      <c r="Y14" s="57">
        <f t="shared" ref="Y14" si="0">X15</f>
        <v>0</v>
      </c>
      <c r="Z14" s="58"/>
    </row>
    <row r="15" spans="1:26" ht="19.5" customHeight="1" x14ac:dyDescent="0.55000000000000004">
      <c r="A15" s="23"/>
      <c r="B15" s="23"/>
      <c r="C15" s="25"/>
      <c r="D15" s="22"/>
      <c r="E15" s="9" cm="1">
        <f t="array" ref="E15">_xlfn.IFS(D14-E14&gt;0,E14,D14-E14&lt;=0,D14)</f>
        <v>0</v>
      </c>
      <c r="F15" s="9" cm="1">
        <f t="array" ref="F15">_xlfn.IFS(D14-E15&gt;0,D14-E15,D14-E15&lt;=0,0)</f>
        <v>0</v>
      </c>
      <c r="G15" s="9" cm="1">
        <f t="array" ref="G15">_xlfn.IFS(F15&lt;G14,F15,F15&gt;=G14,G14)</f>
        <v>0</v>
      </c>
      <c r="H15" s="9" cm="1">
        <f t="array" ref="H15">_xlfn.IFS(F15-G14&lt;=0,0,F15-G14&gt;0,F15-G14)</f>
        <v>0</v>
      </c>
      <c r="I15" s="9" cm="1">
        <f t="array" ref="I15">_xlfn.IFS(H15&lt;I14,H15,H15&gt;=I14,I14)</f>
        <v>0</v>
      </c>
      <c r="J15" s="9" cm="1">
        <f t="array" ref="J15">_xlfn.IFS(H15-I14&lt;=0,0,H15-I14&gt;0,H15-I14)</f>
        <v>0</v>
      </c>
      <c r="K15" s="9" cm="1">
        <f t="array" ref="K15">_xlfn.IFS(J15&lt;K14,J15,J15&gt;=K14,K14)</f>
        <v>0</v>
      </c>
      <c r="L15" s="9" cm="1">
        <f t="array" ref="L15">_xlfn.IFS(J15-K14&lt;=0,0,J15-K14&gt;0,J15-K14)</f>
        <v>0</v>
      </c>
      <c r="M15" s="9" cm="1">
        <f t="array" ref="M15">_xlfn.IFS(L15&lt;M14,L15,L15&gt;=M14,M14)</f>
        <v>0</v>
      </c>
      <c r="N15" s="9" cm="1">
        <f t="array" ref="N15">_xlfn.IFS(L15-M14&lt;=0,0,L15-M14&gt;0,L15-M14)</f>
        <v>0</v>
      </c>
      <c r="O15" s="9" cm="1">
        <f t="array" ref="O15">_xlfn.IFS(N15&lt;O14,N15,N15&gt;=O14,O14)</f>
        <v>0</v>
      </c>
      <c r="P15" s="9" cm="1">
        <f t="array" ref="P15">_xlfn.IFS(N15-O14&lt;=0,0,N15-O14&gt;0,N15-O14)</f>
        <v>0</v>
      </c>
      <c r="Q15" s="9" cm="1">
        <f t="array" ref="Q15">_xlfn.IFS(P15&lt;Q14,P15,P15&gt;=Q14,Q14)</f>
        <v>0</v>
      </c>
      <c r="R15" s="9" cm="1">
        <f t="array" ref="R15">_xlfn.IFS(P15-Q14&lt;=0,0,P15-Q14&gt;0,P15-Q14)</f>
        <v>0</v>
      </c>
      <c r="S15" s="9" cm="1">
        <f t="array" ref="S15">_xlfn.IFS(R15&lt;S14,R15,R15&gt;=S14,S14)</f>
        <v>0</v>
      </c>
      <c r="T15" s="9" cm="1">
        <f t="array" ref="T15">_xlfn.IFS(R15-S14&lt;=0,0,R15-S14&gt;0,R15-S14)</f>
        <v>0</v>
      </c>
      <c r="U15" s="9" cm="1">
        <f t="array" ref="U15">_xlfn.IFS(T15&lt;U14,T15,T15&gt;=U14,U14)</f>
        <v>0</v>
      </c>
      <c r="V15" s="9" cm="1">
        <f t="array" ref="V15">_xlfn.IFS(T15-U14&lt;=0,0,T15-U14&gt;0,T15-U14)</f>
        <v>0</v>
      </c>
      <c r="W15" s="9" cm="1">
        <f t="array" ref="W15">_xlfn.IFS(V15&lt;W14,V15,V15&gt;=W14,W14)</f>
        <v>0</v>
      </c>
      <c r="X15" s="9" cm="1">
        <f t="array" ref="X15">_xlfn.IFS(V15-W14&lt;=0,0,V15-W14&gt;0,V15-W14)</f>
        <v>0</v>
      </c>
      <c r="Y15" s="59"/>
      <c r="Z15" s="60"/>
    </row>
    <row r="16" spans="1:26" ht="19.5" customHeight="1" x14ac:dyDescent="0.55000000000000004">
      <c r="A16" s="23"/>
      <c r="B16" s="23"/>
      <c r="C16" s="24"/>
      <c r="D16" s="21">
        <f>IF(C16="",0,(C16+1)*30000)</f>
        <v>0</v>
      </c>
      <c r="E16" s="20"/>
      <c r="F16" s="20"/>
      <c r="G16" s="20"/>
      <c r="H16" s="20"/>
      <c r="I16" s="20"/>
      <c r="J16" s="20"/>
      <c r="K16" s="20"/>
      <c r="L16" s="20"/>
      <c r="M16" s="20"/>
      <c r="N16" s="20"/>
      <c r="O16" s="46"/>
      <c r="P16" s="47"/>
      <c r="Q16" s="46"/>
      <c r="R16" s="47"/>
      <c r="S16" s="46"/>
      <c r="T16" s="47"/>
      <c r="U16" s="46"/>
      <c r="V16" s="47"/>
      <c r="W16" s="46"/>
      <c r="X16" s="47"/>
      <c r="Y16" s="57">
        <f t="shared" ref="Y16" si="1">X17</f>
        <v>0</v>
      </c>
      <c r="Z16" s="58"/>
    </row>
    <row r="17" spans="1:26" ht="19.5" customHeight="1" x14ac:dyDescent="0.55000000000000004">
      <c r="A17" s="23"/>
      <c r="B17" s="23"/>
      <c r="C17" s="25"/>
      <c r="D17" s="22"/>
      <c r="E17" s="9" cm="1">
        <f t="array" ref="E17">_xlfn.IFS(D16-E16&gt;0,E16,D16-E16&lt;=0,D16)</f>
        <v>0</v>
      </c>
      <c r="F17" s="9" cm="1">
        <f t="array" ref="F17">_xlfn.IFS(D16-E17&gt;0,D16-E17,D16-E17&lt;=0,0)</f>
        <v>0</v>
      </c>
      <c r="G17" s="9" cm="1">
        <f t="array" ref="G17">_xlfn.IFS(F17&lt;G16,F17,F17&gt;=G16,G16)</f>
        <v>0</v>
      </c>
      <c r="H17" s="9" cm="1">
        <f t="array" ref="H17">_xlfn.IFS(F17-G16&lt;=0,0,F17-G16&gt;0,F17-G16)</f>
        <v>0</v>
      </c>
      <c r="I17" s="9" cm="1">
        <f t="array" ref="I17">_xlfn.IFS(H17&lt;I16,H17,H17&gt;=I16,I16)</f>
        <v>0</v>
      </c>
      <c r="J17" s="9" cm="1">
        <f t="array" ref="J17">_xlfn.IFS(H17-I16&lt;=0,0,H17-I16&gt;0,H17-I16)</f>
        <v>0</v>
      </c>
      <c r="K17" s="9" cm="1">
        <f t="array" ref="K17">_xlfn.IFS(J17&lt;K16,J17,J17&gt;=K16,K16)</f>
        <v>0</v>
      </c>
      <c r="L17" s="9" cm="1">
        <f t="array" ref="L17">_xlfn.IFS(J17-K16&lt;=0,0,J17-K16&gt;0,J17-K16)</f>
        <v>0</v>
      </c>
      <c r="M17" s="9" cm="1">
        <f t="array" ref="M17">_xlfn.IFS(L17&lt;M16,L17,L17&gt;=M16,M16)</f>
        <v>0</v>
      </c>
      <c r="N17" s="9" cm="1">
        <f t="array" ref="N17">_xlfn.IFS(L17-M16&lt;=0,0,L17-M16&gt;0,L17-M16)</f>
        <v>0</v>
      </c>
      <c r="O17" s="9" cm="1">
        <f t="array" ref="O17">_xlfn.IFS(N17&lt;O16,N17,N17&gt;=O16,O16)</f>
        <v>0</v>
      </c>
      <c r="P17" s="9" cm="1">
        <f t="array" ref="P17">_xlfn.IFS(N17-O16&lt;=0,0,N17-O16&gt;0,N17-O16)</f>
        <v>0</v>
      </c>
      <c r="Q17" s="9" cm="1">
        <f t="array" ref="Q17">_xlfn.IFS(P17&lt;Q16,P17,P17&gt;=Q16,Q16)</f>
        <v>0</v>
      </c>
      <c r="R17" s="9" cm="1">
        <f t="array" ref="R17">_xlfn.IFS(P17-Q16&lt;=0,0,P17-Q16&gt;0,P17-Q16)</f>
        <v>0</v>
      </c>
      <c r="S17" s="9" cm="1">
        <f t="array" ref="S17">_xlfn.IFS(R17&lt;S16,R17,R17&gt;=S16,S16)</f>
        <v>0</v>
      </c>
      <c r="T17" s="9" cm="1">
        <f t="array" ref="T17">_xlfn.IFS(R17-S16&lt;=0,0,R17-S16&gt;0,R17-S16)</f>
        <v>0</v>
      </c>
      <c r="U17" s="9" cm="1">
        <f t="array" ref="U17">_xlfn.IFS(T17&lt;U16,T17,T17&gt;=U16,U16)</f>
        <v>0</v>
      </c>
      <c r="V17" s="9" cm="1">
        <f t="array" ref="V17">_xlfn.IFS(T17-U16&lt;=0,0,T17-U16&gt;0,T17-U16)</f>
        <v>0</v>
      </c>
      <c r="W17" s="9" cm="1">
        <f t="array" ref="W17">_xlfn.IFS(V17&lt;W16,V17,V17&gt;=W16,W16)</f>
        <v>0</v>
      </c>
      <c r="X17" s="9" cm="1">
        <f t="array" ref="X17">_xlfn.IFS(V17-W16&lt;=0,0,V17-W16&gt;0,V17-W16)</f>
        <v>0</v>
      </c>
      <c r="Y17" s="59"/>
      <c r="Z17" s="60"/>
    </row>
    <row r="18" spans="1:26" ht="19.5" customHeight="1" x14ac:dyDescent="0.55000000000000004">
      <c r="A18" s="23"/>
      <c r="B18" s="23"/>
      <c r="C18" s="24"/>
      <c r="D18" s="21">
        <f>IF(C18="",0,(C18+1)*30000)</f>
        <v>0</v>
      </c>
      <c r="E18" s="20"/>
      <c r="F18" s="20"/>
      <c r="G18" s="20"/>
      <c r="H18" s="20"/>
      <c r="I18" s="20"/>
      <c r="J18" s="20"/>
      <c r="K18" s="20"/>
      <c r="L18" s="20"/>
      <c r="M18" s="20"/>
      <c r="N18" s="20"/>
      <c r="O18" s="46"/>
      <c r="P18" s="47"/>
      <c r="Q18" s="46"/>
      <c r="R18" s="47"/>
      <c r="S18" s="46"/>
      <c r="T18" s="47"/>
      <c r="U18" s="46"/>
      <c r="V18" s="47"/>
      <c r="W18" s="46"/>
      <c r="X18" s="47"/>
      <c r="Y18" s="57">
        <f t="shared" ref="Y18" si="2">X19</f>
        <v>0</v>
      </c>
      <c r="Z18" s="58"/>
    </row>
    <row r="19" spans="1:26" ht="19.5" customHeight="1" x14ac:dyDescent="0.55000000000000004">
      <c r="A19" s="23"/>
      <c r="B19" s="23"/>
      <c r="C19" s="25"/>
      <c r="D19" s="22"/>
      <c r="E19" s="9" cm="1">
        <f t="array" ref="E19">_xlfn.IFS(D18-E18&gt;0,E18,D18-E18&lt;=0,D18)</f>
        <v>0</v>
      </c>
      <c r="F19" s="9" cm="1">
        <f t="array" ref="F19">_xlfn.IFS(D18-E19&gt;0,D18-E19,D18-E19&lt;=0,0)</f>
        <v>0</v>
      </c>
      <c r="G19" s="9" cm="1">
        <f t="array" ref="G19">_xlfn.IFS(F19&lt;G18,F19,F19&gt;=G18,G18)</f>
        <v>0</v>
      </c>
      <c r="H19" s="9" cm="1">
        <f t="array" ref="H19">_xlfn.IFS(F19-G18&lt;=0,0,F19-G18&gt;0,F19-G18)</f>
        <v>0</v>
      </c>
      <c r="I19" s="9" cm="1">
        <f t="array" ref="I19">_xlfn.IFS(H19&lt;I18,H19,H19&gt;=I18,I18)</f>
        <v>0</v>
      </c>
      <c r="J19" s="9" cm="1">
        <f t="array" ref="J19">_xlfn.IFS(H19-I18&lt;=0,0,H19-I18&gt;0,H19-I18)</f>
        <v>0</v>
      </c>
      <c r="K19" s="9" cm="1">
        <f t="array" ref="K19">_xlfn.IFS(J19&lt;K18,J19,J19&gt;=K18,K18)</f>
        <v>0</v>
      </c>
      <c r="L19" s="9" cm="1">
        <f t="array" ref="L19">_xlfn.IFS(J19-K18&lt;=0,0,J19-K18&gt;0,J19-K18)</f>
        <v>0</v>
      </c>
      <c r="M19" s="9" cm="1">
        <f t="array" ref="M19">_xlfn.IFS(L19&lt;M18,L19,L19&gt;=M18,M18)</f>
        <v>0</v>
      </c>
      <c r="N19" s="9" cm="1">
        <f t="array" ref="N19">_xlfn.IFS(L19-M18&lt;=0,0,L19-M18&gt;0,L19-M18)</f>
        <v>0</v>
      </c>
      <c r="O19" s="9" cm="1">
        <f t="array" ref="O19">_xlfn.IFS(N19&lt;O18,N19,N19&gt;=O18,O18)</f>
        <v>0</v>
      </c>
      <c r="P19" s="9" cm="1">
        <f t="array" ref="P19">_xlfn.IFS(N19-O18&lt;=0,0,N19-O18&gt;0,N19-O18)</f>
        <v>0</v>
      </c>
      <c r="Q19" s="9" cm="1">
        <f t="array" ref="Q19">_xlfn.IFS(P19&lt;Q18,P19,P19&gt;=Q18,Q18)</f>
        <v>0</v>
      </c>
      <c r="R19" s="9" cm="1">
        <f t="array" ref="R19">_xlfn.IFS(P19-Q18&lt;=0,0,P19-Q18&gt;0,P19-Q18)</f>
        <v>0</v>
      </c>
      <c r="S19" s="9" cm="1">
        <f t="array" ref="S19">_xlfn.IFS(R19&lt;S18,R19,R19&gt;=S18,S18)</f>
        <v>0</v>
      </c>
      <c r="T19" s="9" cm="1">
        <f t="array" ref="T19">_xlfn.IFS(R19-S18&lt;=0,0,R19-S18&gt;0,R19-S18)</f>
        <v>0</v>
      </c>
      <c r="U19" s="9" cm="1">
        <f t="array" ref="U19">_xlfn.IFS(T19&lt;U18,T19,T19&gt;=U18,U18)</f>
        <v>0</v>
      </c>
      <c r="V19" s="9" cm="1">
        <f t="array" ref="V19">_xlfn.IFS(T19-U18&lt;=0,0,T19-U18&gt;0,T19-U18)</f>
        <v>0</v>
      </c>
      <c r="W19" s="9" cm="1">
        <f t="array" ref="W19">_xlfn.IFS(V19&lt;W18,V19,V19&gt;=W18,W18)</f>
        <v>0</v>
      </c>
      <c r="X19" s="9" cm="1">
        <f t="array" ref="X19">_xlfn.IFS(V19-W18&lt;=0,0,V19-W18&gt;0,V19-W18)</f>
        <v>0</v>
      </c>
      <c r="Y19" s="59"/>
      <c r="Z19" s="60"/>
    </row>
    <row r="20" spans="1:26" ht="19.5" customHeight="1" x14ac:dyDescent="0.55000000000000004">
      <c r="A20" s="23"/>
      <c r="B20" s="23"/>
      <c r="C20" s="24"/>
      <c r="D20" s="21">
        <f>IF(C20="",0,(C20+1)*30000)</f>
        <v>0</v>
      </c>
      <c r="E20" s="20"/>
      <c r="F20" s="20"/>
      <c r="G20" s="20"/>
      <c r="H20" s="20"/>
      <c r="I20" s="20"/>
      <c r="J20" s="20"/>
      <c r="K20" s="20"/>
      <c r="L20" s="20"/>
      <c r="M20" s="20"/>
      <c r="N20" s="20"/>
      <c r="O20" s="46"/>
      <c r="P20" s="47"/>
      <c r="Q20" s="46"/>
      <c r="R20" s="47"/>
      <c r="S20" s="46"/>
      <c r="T20" s="47"/>
      <c r="U20" s="46"/>
      <c r="V20" s="47"/>
      <c r="W20" s="46"/>
      <c r="X20" s="47"/>
      <c r="Y20" s="57">
        <f t="shared" ref="Y20" si="3">X21</f>
        <v>0</v>
      </c>
      <c r="Z20" s="58"/>
    </row>
    <row r="21" spans="1:26" ht="19.5" customHeight="1" x14ac:dyDescent="0.55000000000000004">
      <c r="A21" s="23"/>
      <c r="B21" s="23"/>
      <c r="C21" s="25"/>
      <c r="D21" s="22"/>
      <c r="E21" s="9" cm="1">
        <f t="array" ref="E21">_xlfn.IFS(D20-E20&gt;0,E20,D20-E20&lt;=0,D20)</f>
        <v>0</v>
      </c>
      <c r="F21" s="9" cm="1">
        <f t="array" ref="F21">_xlfn.IFS(D20-E21&gt;0,D20-E21,D20-E21&lt;=0,0)</f>
        <v>0</v>
      </c>
      <c r="G21" s="9" cm="1">
        <f t="array" ref="G21">_xlfn.IFS(F21&lt;G20,F21,F21&gt;=G20,G20)</f>
        <v>0</v>
      </c>
      <c r="H21" s="9" cm="1">
        <f t="array" ref="H21">_xlfn.IFS(F21-G20&lt;=0,0,F21-G20&gt;0,F21-G20)</f>
        <v>0</v>
      </c>
      <c r="I21" s="9" cm="1">
        <f t="array" ref="I21">_xlfn.IFS(H21&lt;I20,H21,H21&gt;=I20,I20)</f>
        <v>0</v>
      </c>
      <c r="J21" s="9" cm="1">
        <f t="array" ref="J21">_xlfn.IFS(H21-I20&lt;=0,0,H21-I20&gt;0,H21-I20)</f>
        <v>0</v>
      </c>
      <c r="K21" s="9" cm="1">
        <f t="array" ref="K21">_xlfn.IFS(J21&lt;K20,J21,J21&gt;=K20,K20)</f>
        <v>0</v>
      </c>
      <c r="L21" s="9" cm="1">
        <f t="array" ref="L21">_xlfn.IFS(J21-K20&lt;=0,0,J21-K20&gt;0,J21-K20)</f>
        <v>0</v>
      </c>
      <c r="M21" s="9" cm="1">
        <f t="array" ref="M21">_xlfn.IFS(L21&lt;M20,L21,L21&gt;=M20,M20)</f>
        <v>0</v>
      </c>
      <c r="N21" s="9" cm="1">
        <f t="array" ref="N21">_xlfn.IFS(L21-M20&lt;=0,0,L21-M20&gt;0,L21-M20)</f>
        <v>0</v>
      </c>
      <c r="O21" s="9" cm="1">
        <f t="array" ref="O21">_xlfn.IFS(N21&lt;O20,N21,N21&gt;=O20,O20)</f>
        <v>0</v>
      </c>
      <c r="P21" s="9" cm="1">
        <f t="array" ref="P21">_xlfn.IFS(N21-O20&lt;=0,0,N21-O20&gt;0,N21-O20)</f>
        <v>0</v>
      </c>
      <c r="Q21" s="9" cm="1">
        <f t="array" ref="Q21">_xlfn.IFS(P21&lt;Q20,P21,P21&gt;=Q20,Q20)</f>
        <v>0</v>
      </c>
      <c r="R21" s="9" cm="1">
        <f t="array" ref="R21">_xlfn.IFS(P21-Q20&lt;=0,0,P21-Q20&gt;0,P21-Q20)</f>
        <v>0</v>
      </c>
      <c r="S21" s="9" cm="1">
        <f t="array" ref="S21">_xlfn.IFS(R21&lt;S20,R21,R21&gt;=S20,S20)</f>
        <v>0</v>
      </c>
      <c r="T21" s="9" cm="1">
        <f t="array" ref="T21">_xlfn.IFS(R21-S20&lt;=0,0,R21-S20&gt;0,R21-S20)</f>
        <v>0</v>
      </c>
      <c r="U21" s="9" cm="1">
        <f t="array" ref="U21">_xlfn.IFS(T21&lt;U20,T21,T21&gt;=U20,U20)</f>
        <v>0</v>
      </c>
      <c r="V21" s="9" cm="1">
        <f t="array" ref="V21">_xlfn.IFS(T21-U20&lt;=0,0,T21-U20&gt;0,T21-U20)</f>
        <v>0</v>
      </c>
      <c r="W21" s="9" cm="1">
        <f t="array" ref="W21">_xlfn.IFS(V21&lt;W20,V21,V21&gt;=W20,W20)</f>
        <v>0</v>
      </c>
      <c r="X21" s="9" cm="1">
        <f t="array" ref="X21">_xlfn.IFS(V21-W20&lt;=0,0,V21-W20&gt;0,V21-W20)</f>
        <v>0</v>
      </c>
      <c r="Y21" s="59"/>
      <c r="Z21" s="60"/>
    </row>
    <row r="22" spans="1:26" ht="19.5" customHeight="1" x14ac:dyDescent="0.55000000000000004">
      <c r="A22" s="23"/>
      <c r="B22" s="23"/>
      <c r="C22" s="24"/>
      <c r="D22" s="21">
        <f>IF(C22="",0,(C22+1)*30000)</f>
        <v>0</v>
      </c>
      <c r="E22" s="20"/>
      <c r="F22" s="20"/>
      <c r="G22" s="20"/>
      <c r="H22" s="20"/>
      <c r="I22" s="20"/>
      <c r="J22" s="20"/>
      <c r="K22" s="20"/>
      <c r="L22" s="20"/>
      <c r="M22" s="20"/>
      <c r="N22" s="20"/>
      <c r="O22" s="46"/>
      <c r="P22" s="47"/>
      <c r="Q22" s="46"/>
      <c r="R22" s="47"/>
      <c r="S22" s="46"/>
      <c r="T22" s="47"/>
      <c r="U22" s="46"/>
      <c r="V22" s="47"/>
      <c r="W22" s="46"/>
      <c r="X22" s="47"/>
      <c r="Y22" s="57">
        <f t="shared" ref="Y22" si="4">X23</f>
        <v>0</v>
      </c>
      <c r="Z22" s="58"/>
    </row>
    <row r="23" spans="1:26" ht="19.5" customHeight="1" x14ac:dyDescent="0.55000000000000004">
      <c r="A23" s="23"/>
      <c r="B23" s="23"/>
      <c r="C23" s="25"/>
      <c r="D23" s="22"/>
      <c r="E23" s="9" cm="1">
        <f t="array" ref="E23">_xlfn.IFS(D22-E22&gt;0,E22,D22-E22&lt;=0,D22)</f>
        <v>0</v>
      </c>
      <c r="F23" s="9" cm="1">
        <f t="array" ref="F23">_xlfn.IFS(D22-E23&gt;0,D22-E23,D22-E23&lt;=0,0)</f>
        <v>0</v>
      </c>
      <c r="G23" s="9" cm="1">
        <f t="array" ref="G23">_xlfn.IFS(F23&lt;G22,F23,F23&gt;=G22,G22)</f>
        <v>0</v>
      </c>
      <c r="H23" s="9" cm="1">
        <f t="array" ref="H23">_xlfn.IFS(F23-G22&lt;=0,0,F23-G22&gt;0,F23-G22)</f>
        <v>0</v>
      </c>
      <c r="I23" s="9" cm="1">
        <f t="array" ref="I23">_xlfn.IFS(H23&lt;I22,H23,H23&gt;=I22,I22)</f>
        <v>0</v>
      </c>
      <c r="J23" s="9" cm="1">
        <f t="array" ref="J23">_xlfn.IFS(H23-I22&lt;=0,0,H23-I22&gt;0,H23-I22)</f>
        <v>0</v>
      </c>
      <c r="K23" s="9" cm="1">
        <f t="array" ref="K23">_xlfn.IFS(J23&lt;K22,J23,J23&gt;=K22,K22)</f>
        <v>0</v>
      </c>
      <c r="L23" s="9" cm="1">
        <f t="array" ref="L23">_xlfn.IFS(J23-K22&lt;=0,0,J23-K22&gt;0,J23-K22)</f>
        <v>0</v>
      </c>
      <c r="M23" s="9" cm="1">
        <f t="array" ref="M23">_xlfn.IFS(L23&lt;M22,L23,L23&gt;=M22,M22)</f>
        <v>0</v>
      </c>
      <c r="N23" s="9" cm="1">
        <f t="array" ref="N23">_xlfn.IFS(L23-M22&lt;=0,0,L23-M22&gt;0,L23-M22)</f>
        <v>0</v>
      </c>
      <c r="O23" s="9" cm="1">
        <f t="array" ref="O23">_xlfn.IFS(N23&lt;O22,N23,N23&gt;=O22,O22)</f>
        <v>0</v>
      </c>
      <c r="P23" s="9" cm="1">
        <f t="array" ref="P23">_xlfn.IFS(N23-O22&lt;=0,0,N23-O22&gt;0,N23-O22)</f>
        <v>0</v>
      </c>
      <c r="Q23" s="9" cm="1">
        <f t="array" ref="Q23">_xlfn.IFS(P23&lt;Q22,P23,P23&gt;=Q22,Q22)</f>
        <v>0</v>
      </c>
      <c r="R23" s="9" cm="1">
        <f t="array" ref="R23">_xlfn.IFS(P23-Q22&lt;=0,0,P23-Q22&gt;0,P23-Q22)</f>
        <v>0</v>
      </c>
      <c r="S23" s="9" cm="1">
        <f t="array" ref="S23">_xlfn.IFS(R23&lt;S22,R23,R23&gt;=S22,S22)</f>
        <v>0</v>
      </c>
      <c r="T23" s="9" cm="1">
        <f t="array" ref="T23">_xlfn.IFS(R23-S22&lt;=0,0,R23-S22&gt;0,R23-S22)</f>
        <v>0</v>
      </c>
      <c r="U23" s="9" cm="1">
        <f t="array" ref="U23">_xlfn.IFS(T23&lt;U22,T23,T23&gt;=U22,U22)</f>
        <v>0</v>
      </c>
      <c r="V23" s="9" cm="1">
        <f t="array" ref="V23">_xlfn.IFS(T23-U22&lt;=0,0,T23-U22&gt;0,T23-U22)</f>
        <v>0</v>
      </c>
      <c r="W23" s="9" cm="1">
        <f t="array" ref="W23">_xlfn.IFS(V23&lt;W22,V23,V23&gt;=W22,W22)</f>
        <v>0</v>
      </c>
      <c r="X23" s="9" cm="1">
        <f t="array" ref="X23">_xlfn.IFS(V23-W22&lt;=0,0,V23-W22&gt;0,V23-W22)</f>
        <v>0</v>
      </c>
      <c r="Y23" s="59"/>
      <c r="Z23" s="60"/>
    </row>
    <row r="24" spans="1:26" ht="19.5" customHeight="1" x14ac:dyDescent="0.55000000000000004">
      <c r="A24" s="23"/>
      <c r="B24" s="23"/>
      <c r="C24" s="24"/>
      <c r="D24" s="21">
        <f>IF(C24="",0,(C24+1)*30000)</f>
        <v>0</v>
      </c>
      <c r="E24" s="20"/>
      <c r="F24" s="20"/>
      <c r="G24" s="20"/>
      <c r="H24" s="20"/>
      <c r="I24" s="20"/>
      <c r="J24" s="20"/>
      <c r="K24" s="20"/>
      <c r="L24" s="20"/>
      <c r="M24" s="20"/>
      <c r="N24" s="20"/>
      <c r="O24" s="46"/>
      <c r="P24" s="47"/>
      <c r="Q24" s="46"/>
      <c r="R24" s="47"/>
      <c r="S24" s="46"/>
      <c r="T24" s="47"/>
      <c r="U24" s="46"/>
      <c r="V24" s="47"/>
      <c r="W24" s="46"/>
      <c r="X24" s="47"/>
      <c r="Y24" s="57">
        <f>X25</f>
        <v>0</v>
      </c>
      <c r="Z24" s="58"/>
    </row>
    <row r="25" spans="1:26" ht="19.5" customHeight="1" x14ac:dyDescent="0.55000000000000004">
      <c r="A25" s="23"/>
      <c r="B25" s="23"/>
      <c r="C25" s="25"/>
      <c r="D25" s="22"/>
      <c r="E25" s="9" cm="1">
        <f t="array" ref="E25">_xlfn.IFS(D24-E24&gt;0,E24,D24-E24&lt;=0,D24)</f>
        <v>0</v>
      </c>
      <c r="F25" s="9" cm="1">
        <f t="array" ref="F25">_xlfn.IFS(D24-E25&gt;0,D24-E25,D24-E25&lt;=0,0)</f>
        <v>0</v>
      </c>
      <c r="G25" s="9" cm="1">
        <f t="array" ref="G25">_xlfn.IFS(F25-G24&gt;0,F25-G24,F25-G24&lt;=0,F25)</f>
        <v>0</v>
      </c>
      <c r="H25" s="9" cm="1">
        <f t="array" ref="H25">_xlfn.IFS(F25-G24&lt;=0,0,F25-G24&gt;0,F25-G24)</f>
        <v>0</v>
      </c>
      <c r="I25" s="9" cm="1">
        <f t="array" ref="I25">_xlfn.IFS(H25&lt;I24,H25,H25&gt;=I24,I24)</f>
        <v>0</v>
      </c>
      <c r="J25" s="9" cm="1">
        <f t="array" ref="J25">_xlfn.IFS(H25-I24&lt;=0,0,H25-I24&gt;0,H25-I24)</f>
        <v>0</v>
      </c>
      <c r="K25" s="9" cm="1">
        <f t="array" ref="K25">_xlfn.IFS(J25&lt;K24,J25,J25&gt;=K24,K24)</f>
        <v>0</v>
      </c>
      <c r="L25" s="9" cm="1">
        <f t="array" ref="L25">_xlfn.IFS(J25-K24&lt;=0,0,J25-K24&gt;0,J25-K24)</f>
        <v>0</v>
      </c>
      <c r="M25" s="9" cm="1">
        <f t="array" ref="M25">_xlfn.IFS(L25&lt;M24,L25,L25&gt;=M24,M24)</f>
        <v>0</v>
      </c>
      <c r="N25" s="9" cm="1">
        <f t="array" ref="N25">_xlfn.IFS(L25-M24&lt;=0,0,L25-M24&gt;0,L25-M24)</f>
        <v>0</v>
      </c>
      <c r="O25" s="9" cm="1">
        <f t="array" ref="O25">_xlfn.IFS(N25&lt;O24,N25,N25&gt;=O24,O24)</f>
        <v>0</v>
      </c>
      <c r="P25" s="9" cm="1">
        <f t="array" ref="P25">_xlfn.IFS(N25-O24&lt;=0,0,N25-O24&gt;0,N25-O24)</f>
        <v>0</v>
      </c>
      <c r="Q25" s="9" cm="1">
        <f t="array" ref="Q25">_xlfn.IFS(P25&lt;Q24,P25,P25&gt;=Q24,Q24)</f>
        <v>0</v>
      </c>
      <c r="R25" s="9" cm="1">
        <f t="array" ref="R25">_xlfn.IFS(P25-Q24&lt;=0,0,P25-Q24&gt;0,P25-Q24)</f>
        <v>0</v>
      </c>
      <c r="S25" s="9" cm="1">
        <f t="array" ref="S25">_xlfn.IFS(R25&lt;S24,R25,R25&gt;=S24,S24)</f>
        <v>0</v>
      </c>
      <c r="T25" s="9" cm="1">
        <f t="array" ref="T25">_xlfn.IFS(R25-S24&lt;=0,0,R25-S24&gt;0,R25-S24)</f>
        <v>0</v>
      </c>
      <c r="U25" s="9" cm="1">
        <f t="array" ref="U25">_xlfn.IFS(T25&lt;U24,T25,T25&gt;=U24,U24)</f>
        <v>0</v>
      </c>
      <c r="V25" s="9" cm="1">
        <f t="array" ref="V25">_xlfn.IFS(T25-U24&lt;=0,0,T25-U24&gt;0,T25-U24)</f>
        <v>0</v>
      </c>
      <c r="W25" s="9" cm="1">
        <f t="array" ref="W25">_xlfn.IFS(V25&lt;W24,V25,V25&gt;=W24,W24)</f>
        <v>0</v>
      </c>
      <c r="X25" s="9" cm="1">
        <f t="array" ref="X25">_xlfn.IFS(V25-W24&lt;=0,0,V25-W24&gt;0,V25-W24)</f>
        <v>0</v>
      </c>
      <c r="Y25" s="59"/>
      <c r="Z25" s="60"/>
    </row>
    <row r="26" spans="1:26" ht="19.5" customHeight="1" x14ac:dyDescent="0.55000000000000004">
      <c r="A26" s="23"/>
      <c r="B26" s="23"/>
      <c r="C26" s="24"/>
      <c r="D26" s="21">
        <f>IF(C26="",0,(C26+1)*30000)</f>
        <v>0</v>
      </c>
      <c r="E26" s="20"/>
      <c r="F26" s="20"/>
      <c r="G26" s="20"/>
      <c r="H26" s="20"/>
      <c r="I26" s="20"/>
      <c r="J26" s="20"/>
      <c r="K26" s="20"/>
      <c r="L26" s="20"/>
      <c r="M26" s="20"/>
      <c r="N26" s="20"/>
      <c r="O26" s="46"/>
      <c r="P26" s="47"/>
      <c r="Q26" s="46"/>
      <c r="R26" s="47"/>
      <c r="S26" s="46"/>
      <c r="T26" s="47"/>
      <c r="U26" s="46"/>
      <c r="V26" s="47"/>
      <c r="W26" s="46"/>
      <c r="X26" s="47"/>
      <c r="Y26" s="57">
        <f>X27</f>
        <v>0</v>
      </c>
      <c r="Z26" s="58"/>
    </row>
    <row r="27" spans="1:26" ht="19.5" customHeight="1" x14ac:dyDescent="0.55000000000000004">
      <c r="A27" s="23"/>
      <c r="B27" s="23"/>
      <c r="C27" s="25"/>
      <c r="D27" s="22"/>
      <c r="E27" s="9" cm="1">
        <f t="array" ref="E27">_xlfn.IFS(D26-E26&gt;0,E26,D26-E26&lt;=0,D26)</f>
        <v>0</v>
      </c>
      <c r="F27" s="9" cm="1">
        <f t="array" ref="F27">_xlfn.IFS(D26-E27&gt;0,D26-E27,D26-E27&lt;=0,0)</f>
        <v>0</v>
      </c>
      <c r="G27" s="9" cm="1">
        <f t="array" ref="G27">_xlfn.IFS(F27&lt;G26,F27,F27&gt;=G26,G26)</f>
        <v>0</v>
      </c>
      <c r="H27" s="9" cm="1">
        <f t="array" ref="H27">_xlfn.IFS(F27-G26&lt;=0,0,F27-G26&gt;0,F27-G26)</f>
        <v>0</v>
      </c>
      <c r="I27" s="9" cm="1">
        <f t="array" ref="I27">_xlfn.IFS(H27&lt;I26,H27,H27&gt;=I26,I26)</f>
        <v>0</v>
      </c>
      <c r="J27" s="9" cm="1">
        <f t="array" ref="J27">_xlfn.IFS(H27-I26&lt;=0,0,H27-I26&gt;0,H27-I26)</f>
        <v>0</v>
      </c>
      <c r="K27" s="9" cm="1">
        <f t="array" ref="K27">_xlfn.IFS(J27&lt;K26,J27,J27&gt;=K26,K26)</f>
        <v>0</v>
      </c>
      <c r="L27" s="9" cm="1">
        <f t="array" ref="L27">_xlfn.IFS(J27-K26&lt;=0,0,J27-K26&gt;0,J27-K26)</f>
        <v>0</v>
      </c>
      <c r="M27" s="9" cm="1">
        <f t="array" ref="M27">_xlfn.IFS(L27&lt;M26,L27,L27&gt;=M26,M26)</f>
        <v>0</v>
      </c>
      <c r="N27" s="9" cm="1">
        <f t="array" ref="N27">_xlfn.IFS(L27-M26&lt;=0,0,L27-M26&gt;0,L27-M26)</f>
        <v>0</v>
      </c>
      <c r="O27" s="9" cm="1">
        <f t="array" ref="O27">_xlfn.IFS(N27&lt;O26,N27,N27&gt;=O26,O26)</f>
        <v>0</v>
      </c>
      <c r="P27" s="9" cm="1">
        <f t="array" ref="P27">_xlfn.IFS(N27-O26&lt;=0,0,N27-O26&gt;0,N27-O26)</f>
        <v>0</v>
      </c>
      <c r="Q27" s="9" cm="1">
        <f t="array" ref="Q27">_xlfn.IFS(P27&lt;Q26,P27,P27&gt;=Q26,Q26)</f>
        <v>0</v>
      </c>
      <c r="R27" s="9" cm="1">
        <f t="array" ref="R27">_xlfn.IFS(P27-Q26&lt;=0,0,P27-Q26&gt;0,P27-Q26)</f>
        <v>0</v>
      </c>
      <c r="S27" s="9" cm="1">
        <f t="array" ref="S27">_xlfn.IFS(R27&lt;S26,R27,R27&gt;=S26,S26)</f>
        <v>0</v>
      </c>
      <c r="T27" s="9" cm="1">
        <f t="array" ref="T27">_xlfn.IFS(R27-S26&lt;=0,0,R27-S26&gt;0,R27-S26)</f>
        <v>0</v>
      </c>
      <c r="U27" s="9" cm="1">
        <f t="array" ref="U27">_xlfn.IFS(T27&lt;U26,T27,T27&gt;=U26,U26)</f>
        <v>0</v>
      </c>
      <c r="V27" s="9" cm="1">
        <f t="array" ref="V27">_xlfn.IFS(T27-U26&lt;=0,0,T27-U26&gt;0,T27-U26)</f>
        <v>0</v>
      </c>
      <c r="W27" s="9" cm="1">
        <f t="array" ref="W27">_xlfn.IFS(V27&lt;W26,V27,V27&gt;=W26,W26)</f>
        <v>0</v>
      </c>
      <c r="X27" s="9" cm="1">
        <f t="array" ref="X27">_xlfn.IFS(V27-W26&lt;=0,0,V27-W26&gt;0,V27-W26)</f>
        <v>0</v>
      </c>
      <c r="Y27" s="59"/>
      <c r="Z27" s="60"/>
    </row>
    <row r="28" spans="1:26" ht="19.5" customHeight="1" x14ac:dyDescent="0.55000000000000004">
      <c r="A28" s="23"/>
      <c r="B28" s="23"/>
      <c r="C28" s="24"/>
      <c r="D28" s="21">
        <f>IF(C28="",0,(C28+1)*30000)</f>
        <v>0</v>
      </c>
      <c r="E28" s="20"/>
      <c r="F28" s="20"/>
      <c r="G28" s="20"/>
      <c r="H28" s="20"/>
      <c r="I28" s="20"/>
      <c r="J28" s="20"/>
      <c r="K28" s="20"/>
      <c r="L28" s="20"/>
      <c r="M28" s="20"/>
      <c r="N28" s="20"/>
      <c r="O28" s="46"/>
      <c r="P28" s="47"/>
      <c r="Q28" s="46"/>
      <c r="R28" s="47"/>
      <c r="S28" s="46"/>
      <c r="T28" s="47"/>
      <c r="U28" s="46"/>
      <c r="V28" s="47"/>
      <c r="W28" s="46"/>
      <c r="X28" s="47"/>
      <c r="Y28" s="57">
        <f t="shared" ref="Y28" si="5">X29</f>
        <v>0</v>
      </c>
      <c r="Z28" s="58"/>
    </row>
    <row r="29" spans="1:26" ht="19.5" customHeight="1" x14ac:dyDescent="0.55000000000000004">
      <c r="A29" s="23"/>
      <c r="B29" s="23"/>
      <c r="C29" s="25"/>
      <c r="D29" s="22"/>
      <c r="E29" s="9" cm="1">
        <f t="array" ref="E29">_xlfn.IFS(D28-E28&gt;0,E28,D28-E28&lt;=0,D28)</f>
        <v>0</v>
      </c>
      <c r="F29" s="9" cm="1">
        <f t="array" ref="F29">_xlfn.IFS(D28-E29&gt;0,D28-E29,D28-E29&lt;=0,0)</f>
        <v>0</v>
      </c>
      <c r="G29" s="9" cm="1">
        <f t="array" ref="G29">_xlfn.IFS(F29&lt;G28,F29,F29&gt;=G28,G28)</f>
        <v>0</v>
      </c>
      <c r="H29" s="9" cm="1">
        <f t="array" ref="H29">_xlfn.IFS(F29-G28&lt;=0,0,F29-G28&gt;0,F29-G28)</f>
        <v>0</v>
      </c>
      <c r="I29" s="9" cm="1">
        <f t="array" ref="I29">_xlfn.IFS(H29&lt;I28,H29,H29&gt;=I28,I28)</f>
        <v>0</v>
      </c>
      <c r="J29" s="9" cm="1">
        <f t="array" ref="J29">_xlfn.IFS(H29-I28&lt;=0,0,H29-I28&gt;0,H29-I28)</f>
        <v>0</v>
      </c>
      <c r="K29" s="9" cm="1">
        <f t="array" ref="K29">_xlfn.IFS(J29&lt;K28,J29,J29&gt;=K28,K28)</f>
        <v>0</v>
      </c>
      <c r="L29" s="9" cm="1">
        <f t="array" ref="L29">_xlfn.IFS(J29-K28&lt;=0,0,J29-K28&gt;0,J29-K28)</f>
        <v>0</v>
      </c>
      <c r="M29" s="9" cm="1">
        <f t="array" ref="M29">_xlfn.IFS(L29&lt;M28,L29,L29&gt;=M28,M28)</f>
        <v>0</v>
      </c>
      <c r="N29" s="9" cm="1">
        <f t="array" ref="N29">_xlfn.IFS(L29-M28&lt;=0,0,L29-M28&gt;0,L29-M28)</f>
        <v>0</v>
      </c>
      <c r="O29" s="9" cm="1">
        <f t="array" ref="O29">_xlfn.IFS(N29&lt;O28,N29,N29&gt;=O28,O28)</f>
        <v>0</v>
      </c>
      <c r="P29" s="9" cm="1">
        <f t="array" ref="P29">_xlfn.IFS(N29-O28&lt;=0,0,N29-O28&gt;0,N29-O28)</f>
        <v>0</v>
      </c>
      <c r="Q29" s="9" cm="1">
        <f t="array" ref="Q29">_xlfn.IFS(P29&lt;Q28,P29,P29&gt;=Q28,Q28)</f>
        <v>0</v>
      </c>
      <c r="R29" s="9" cm="1">
        <f t="array" ref="R29">_xlfn.IFS(P29-Q28&lt;=0,0,P29-Q28&gt;0,P29-Q28)</f>
        <v>0</v>
      </c>
      <c r="S29" s="9" cm="1">
        <f t="array" ref="S29">_xlfn.IFS(R29&lt;S28,R29,R29&gt;=S28,S28)</f>
        <v>0</v>
      </c>
      <c r="T29" s="9" cm="1">
        <f t="array" ref="T29">_xlfn.IFS(R29-S28&lt;=0,0,R29-S28&gt;0,R29-S28)</f>
        <v>0</v>
      </c>
      <c r="U29" s="9" cm="1">
        <f t="array" ref="U29">_xlfn.IFS(T29&lt;U28,T29,T29&gt;=U28,U28)</f>
        <v>0</v>
      </c>
      <c r="V29" s="9" cm="1">
        <f t="array" ref="V29">_xlfn.IFS(T29-U28&lt;=0,0,T29-U28&gt;0,T29-U28)</f>
        <v>0</v>
      </c>
      <c r="W29" s="9" cm="1">
        <f t="array" ref="W29">_xlfn.IFS(V29&lt;W28,V29,V29&gt;=W28,W28)</f>
        <v>0</v>
      </c>
      <c r="X29" s="9" cm="1">
        <f t="array" ref="X29">_xlfn.IFS(V29-W28&lt;=0,0,V29-W28&gt;0,V29-W28)</f>
        <v>0</v>
      </c>
      <c r="Y29" s="59"/>
      <c r="Z29" s="60"/>
    </row>
    <row r="30" spans="1:26" ht="15" customHeight="1" x14ac:dyDescent="0.55000000000000004">
      <c r="E30" s="12" t="s">
        <v>57</v>
      </c>
    </row>
    <row r="31" spans="1:26" ht="17.25" customHeight="1" x14ac:dyDescent="0.55000000000000004"/>
    <row r="32" spans="1:26" ht="17.25" customHeight="1" x14ac:dyDescent="0.55000000000000004"/>
    <row r="33" ht="17.25" customHeight="1" x14ac:dyDescent="0.55000000000000004"/>
    <row r="34" ht="17.25" customHeight="1" x14ac:dyDescent="0.55000000000000004"/>
    <row r="35" ht="17.25" customHeight="1" x14ac:dyDescent="0.55000000000000004"/>
    <row r="36" ht="17.25" customHeight="1" x14ac:dyDescent="0.55000000000000004"/>
    <row r="37" ht="17.25" customHeight="1" x14ac:dyDescent="0.55000000000000004"/>
  </sheetData>
  <sheetProtection algorithmName="SHA-512" hashValue="md1S31N7Fc81RtiFB8nmy4AlRSkppABDliwzPF1SN9FV3xTtaaxqVibJRWm8GeRmb0TFoJ+Rmd0nBZ5vQaBjrQ==" saltValue="zO0GwUljjJowb7gH6HzRmQ==" spinCount="100000" sheet="1" objects="1" scenarios="1"/>
  <protectedRanges>
    <protectedRange sqref="E10:X10 E12:X12 E14:X14 E16:X16 E18:X18 E20:X20 E22:X22 E24:X24 E26:X26 E28:X28 A10:C29" name="範囲1"/>
  </protectedRanges>
  <mergeCells count="190">
    <mergeCell ref="O28:P28"/>
    <mergeCell ref="Q28:R28"/>
    <mergeCell ref="S28:T28"/>
    <mergeCell ref="W28:X28"/>
    <mergeCell ref="Y28:Z29"/>
    <mergeCell ref="O24:P24"/>
    <mergeCell ref="Q24:R24"/>
    <mergeCell ref="S24:T24"/>
    <mergeCell ref="W24:X24"/>
    <mergeCell ref="Y24:Z25"/>
    <mergeCell ref="O26:P26"/>
    <mergeCell ref="Q26:R26"/>
    <mergeCell ref="S26:T26"/>
    <mergeCell ref="W26:X26"/>
    <mergeCell ref="Y26:Z27"/>
    <mergeCell ref="U28:V28"/>
    <mergeCell ref="U26:V26"/>
    <mergeCell ref="U24:V24"/>
    <mergeCell ref="O20:P20"/>
    <mergeCell ref="Q20:R20"/>
    <mergeCell ref="S20:T20"/>
    <mergeCell ref="W20:X20"/>
    <mergeCell ref="Y20:Z21"/>
    <mergeCell ref="O22:P22"/>
    <mergeCell ref="Q22:R22"/>
    <mergeCell ref="S22:T22"/>
    <mergeCell ref="W22:X22"/>
    <mergeCell ref="Y22:Z23"/>
    <mergeCell ref="U22:V22"/>
    <mergeCell ref="U20:V20"/>
    <mergeCell ref="O16:P16"/>
    <mergeCell ref="Q16:R16"/>
    <mergeCell ref="S16:T16"/>
    <mergeCell ref="W16:X16"/>
    <mergeCell ref="Y16:Z17"/>
    <mergeCell ref="O18:P18"/>
    <mergeCell ref="Q18:R18"/>
    <mergeCell ref="S18:T18"/>
    <mergeCell ref="W18:X18"/>
    <mergeCell ref="Y18:Z19"/>
    <mergeCell ref="U18:V18"/>
    <mergeCell ref="U16:V16"/>
    <mergeCell ref="Y10:Z11"/>
    <mergeCell ref="O12:P12"/>
    <mergeCell ref="Q12:R12"/>
    <mergeCell ref="S12:T12"/>
    <mergeCell ref="W12:X12"/>
    <mergeCell ref="Y12:Z13"/>
    <mergeCell ref="O14:P14"/>
    <mergeCell ref="Q14:R14"/>
    <mergeCell ref="S14:T14"/>
    <mergeCell ref="W14:X14"/>
    <mergeCell ref="Y14:Z15"/>
    <mergeCell ref="U14:V14"/>
    <mergeCell ref="U12:V12"/>
    <mergeCell ref="U10:V10"/>
    <mergeCell ref="W6:W7"/>
    <mergeCell ref="X6:X7"/>
    <mergeCell ref="O10:P10"/>
    <mergeCell ref="Q10:R10"/>
    <mergeCell ref="S10:T10"/>
    <mergeCell ref="W10:X10"/>
    <mergeCell ref="A1:N1"/>
    <mergeCell ref="O1:Z1"/>
    <mergeCell ref="O3:X3"/>
    <mergeCell ref="Y3:Z9"/>
    <mergeCell ref="O4:P4"/>
    <mergeCell ref="Q4:R4"/>
    <mergeCell ref="S4:T4"/>
    <mergeCell ref="U4:V4"/>
    <mergeCell ref="W4:X4"/>
    <mergeCell ref="O5:P5"/>
    <mergeCell ref="Q5:R5"/>
    <mergeCell ref="S5:T5"/>
    <mergeCell ref="U5:V5"/>
    <mergeCell ref="W5:X5"/>
    <mergeCell ref="O6:O7"/>
    <mergeCell ref="P6:P7"/>
    <mergeCell ref="Q6:Q7"/>
    <mergeCell ref="R6:R7"/>
    <mergeCell ref="S6:S7"/>
    <mergeCell ref="T6:T7"/>
    <mergeCell ref="U6:U7"/>
    <mergeCell ref="V6:V7"/>
    <mergeCell ref="C3:D4"/>
    <mergeCell ref="A5:B5"/>
    <mergeCell ref="A7:B7"/>
    <mergeCell ref="A8:B9"/>
    <mergeCell ref="A6:B6"/>
    <mergeCell ref="E5:F5"/>
    <mergeCell ref="G5:H5"/>
    <mergeCell ref="I5:J5"/>
    <mergeCell ref="K5:L5"/>
    <mergeCell ref="E6:E7"/>
    <mergeCell ref="F6:F7"/>
    <mergeCell ref="E4:F4"/>
    <mergeCell ref="G4:H4"/>
    <mergeCell ref="E3:N3"/>
    <mergeCell ref="M5:N5"/>
    <mergeCell ref="K6:K7"/>
    <mergeCell ref="K4:L4"/>
    <mergeCell ref="G6:G7"/>
    <mergeCell ref="H6:H7"/>
    <mergeCell ref="I6:I7"/>
    <mergeCell ref="J6:J7"/>
    <mergeCell ref="M6:M7"/>
    <mergeCell ref="N6:N7"/>
    <mergeCell ref="I4:J4"/>
    <mergeCell ref="M4:N4"/>
    <mergeCell ref="L6:L7"/>
    <mergeCell ref="M10:N10"/>
    <mergeCell ref="A12:B13"/>
    <mergeCell ref="A14:B15"/>
    <mergeCell ref="E10:F10"/>
    <mergeCell ref="A10:B11"/>
    <mergeCell ref="C10:C11"/>
    <mergeCell ref="D10:D11"/>
    <mergeCell ref="G10:H10"/>
    <mergeCell ref="I10:J10"/>
    <mergeCell ref="K10:L10"/>
    <mergeCell ref="E12:F12"/>
    <mergeCell ref="E14:F14"/>
    <mergeCell ref="E16:F16"/>
    <mergeCell ref="E18:F18"/>
    <mergeCell ref="D12:D13"/>
    <mergeCell ref="D14:D15"/>
    <mergeCell ref="D16:D17"/>
    <mergeCell ref="D18:D19"/>
    <mergeCell ref="D20:D21"/>
    <mergeCell ref="A26:B27"/>
    <mergeCell ref="A28:B29"/>
    <mergeCell ref="C12:C13"/>
    <mergeCell ref="C14:C15"/>
    <mergeCell ref="C16:C17"/>
    <mergeCell ref="C18:C19"/>
    <mergeCell ref="C20:C21"/>
    <mergeCell ref="C22:C23"/>
    <mergeCell ref="C24:C25"/>
    <mergeCell ref="C26:C27"/>
    <mergeCell ref="C28:C29"/>
    <mergeCell ref="A22:B23"/>
    <mergeCell ref="A24:B25"/>
    <mergeCell ref="A16:B17"/>
    <mergeCell ref="A18:B19"/>
    <mergeCell ref="A20:B21"/>
    <mergeCell ref="D22:D23"/>
    <mergeCell ref="D24:D25"/>
    <mergeCell ref="D26:D27"/>
    <mergeCell ref="D28:D29"/>
    <mergeCell ref="I12:J12"/>
    <mergeCell ref="I14:J14"/>
    <mergeCell ref="I16:J16"/>
    <mergeCell ref="E20:F20"/>
    <mergeCell ref="E22:F22"/>
    <mergeCell ref="E24:F24"/>
    <mergeCell ref="E26:F26"/>
    <mergeCell ref="E28:F28"/>
    <mergeCell ref="G12:H12"/>
    <mergeCell ref="G14:H14"/>
    <mergeCell ref="G16:H16"/>
    <mergeCell ref="G18:H18"/>
    <mergeCell ref="G20:H20"/>
    <mergeCell ref="I24:J24"/>
    <mergeCell ref="I26:J26"/>
    <mergeCell ref="I28:J28"/>
    <mergeCell ref="I18:J18"/>
    <mergeCell ref="I20:J20"/>
    <mergeCell ref="I22:J22"/>
    <mergeCell ref="G22:H22"/>
    <mergeCell ref="G24:H24"/>
    <mergeCell ref="G26:H26"/>
    <mergeCell ref="G28:H28"/>
    <mergeCell ref="K12:L12"/>
    <mergeCell ref="K14:L14"/>
    <mergeCell ref="K16:L16"/>
    <mergeCell ref="K18:L18"/>
    <mergeCell ref="K20:L20"/>
    <mergeCell ref="K22:L22"/>
    <mergeCell ref="K24:L24"/>
    <mergeCell ref="K26:L26"/>
    <mergeCell ref="K28:L28"/>
    <mergeCell ref="M24:N24"/>
    <mergeCell ref="M26:N26"/>
    <mergeCell ref="M28:N28"/>
    <mergeCell ref="M12:N12"/>
    <mergeCell ref="M14:N14"/>
    <mergeCell ref="M16:N16"/>
    <mergeCell ref="M18:N18"/>
    <mergeCell ref="M20:N20"/>
    <mergeCell ref="M22:N22"/>
  </mergeCells>
  <phoneticPr fontId="1"/>
  <dataValidations count="1">
    <dataValidation type="whole" allowBlank="1" showInputMessage="1" showErrorMessage="1" sqref="C10:C29" xr:uid="{553BBF33-4F7D-4BF7-A063-A83766B4D6DD}">
      <formula1>0</formula1>
      <formula2>100</formula2>
    </dataValidation>
  </dataValidations>
  <pageMargins left="0.23622047244094491" right="0.23622047244094491"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1C80-ED6D-4DE2-9C30-C702B50E68BC}">
  <dimension ref="A1:Z37"/>
  <sheetViews>
    <sheetView tabSelected="1" view="pageBreakPreview" zoomScaleNormal="100" zoomScaleSheetLayoutView="100" workbookViewId="0">
      <selection activeCell="I10" sqref="I10:J10"/>
    </sheetView>
  </sheetViews>
  <sheetFormatPr defaultRowHeight="18" x14ac:dyDescent="0.55000000000000004"/>
  <cols>
    <col min="1" max="2" width="7.58203125" customWidth="1"/>
    <col min="3" max="4" width="10" customWidth="1"/>
    <col min="5" max="14" width="9.5" style="12" customWidth="1"/>
    <col min="15" max="24" width="9" style="12"/>
  </cols>
  <sheetData>
    <row r="1" spans="1:26" ht="15" customHeight="1" x14ac:dyDescent="0.55000000000000004">
      <c r="A1" s="48" t="s">
        <v>59</v>
      </c>
      <c r="B1" s="48"/>
      <c r="C1" s="48"/>
      <c r="D1" s="48"/>
      <c r="E1" s="48"/>
      <c r="F1" s="48"/>
      <c r="G1" s="48"/>
      <c r="H1" s="48"/>
      <c r="I1" s="48"/>
      <c r="J1" s="48"/>
      <c r="K1" s="48"/>
      <c r="L1" s="48"/>
      <c r="M1" s="48"/>
      <c r="N1" s="48"/>
      <c r="O1" s="48"/>
      <c r="P1" s="48"/>
      <c r="Q1" s="48"/>
      <c r="R1" s="48"/>
      <c r="S1" s="48"/>
      <c r="T1" s="48"/>
      <c r="U1" s="48"/>
      <c r="V1" s="48"/>
      <c r="W1" s="48"/>
      <c r="X1" s="48"/>
      <c r="Y1" s="48"/>
      <c r="Z1" s="48"/>
    </row>
    <row r="2" spans="1:26" ht="15" customHeight="1" x14ac:dyDescent="0.55000000000000004">
      <c r="A2" s="10"/>
      <c r="B2" s="10"/>
      <c r="C2" s="11" t="s">
        <v>61</v>
      </c>
    </row>
    <row r="3" spans="1:26" ht="14.25" customHeight="1" x14ac:dyDescent="0.55000000000000004">
      <c r="A3" s="3"/>
      <c r="B3" s="4"/>
      <c r="C3" s="30" t="s">
        <v>12</v>
      </c>
      <c r="D3" s="31"/>
      <c r="E3" s="43" t="s">
        <v>16</v>
      </c>
      <c r="F3" s="44"/>
      <c r="G3" s="44"/>
      <c r="H3" s="44"/>
      <c r="I3" s="44"/>
      <c r="J3" s="44"/>
      <c r="K3" s="44"/>
      <c r="L3" s="44"/>
      <c r="M3" s="44"/>
      <c r="N3" s="45"/>
      <c r="O3" s="43" t="s">
        <v>16</v>
      </c>
      <c r="P3" s="44"/>
      <c r="Q3" s="44"/>
      <c r="R3" s="44"/>
      <c r="S3" s="44"/>
      <c r="T3" s="44"/>
      <c r="U3" s="44"/>
      <c r="V3" s="44"/>
      <c r="W3" s="44"/>
      <c r="X3" s="45"/>
      <c r="Y3" s="49" t="s">
        <v>42</v>
      </c>
      <c r="Z3" s="50"/>
    </row>
    <row r="4" spans="1:26" ht="14.25" customHeight="1" x14ac:dyDescent="0.55000000000000004">
      <c r="A4" s="5"/>
      <c r="B4" s="6"/>
      <c r="C4" s="32"/>
      <c r="D4" s="33"/>
      <c r="E4" s="28" t="s">
        <v>13</v>
      </c>
      <c r="F4" s="42"/>
      <c r="G4" s="28" t="s">
        <v>14</v>
      </c>
      <c r="H4" s="42"/>
      <c r="I4" s="28" t="s">
        <v>60</v>
      </c>
      <c r="J4" s="29"/>
      <c r="K4" s="42" t="s">
        <v>15</v>
      </c>
      <c r="L4" s="29"/>
      <c r="M4" s="28" t="s">
        <v>3</v>
      </c>
      <c r="N4" s="29"/>
      <c r="O4" s="28" t="s">
        <v>0</v>
      </c>
      <c r="P4" s="29"/>
      <c r="Q4" s="28" t="s">
        <v>1</v>
      </c>
      <c r="R4" s="29"/>
      <c r="S4" s="28" t="s">
        <v>2</v>
      </c>
      <c r="T4" s="29"/>
      <c r="U4" s="28" t="s">
        <v>58</v>
      </c>
      <c r="V4" s="29"/>
      <c r="W4" s="28" t="s">
        <v>55</v>
      </c>
      <c r="X4" s="29"/>
      <c r="Y4" s="51"/>
      <c r="Z4" s="52"/>
    </row>
    <row r="5" spans="1:26" ht="14.25" customHeight="1" x14ac:dyDescent="0.55000000000000004">
      <c r="A5" s="34" t="s">
        <v>27</v>
      </c>
      <c r="B5" s="35"/>
      <c r="C5" s="2" t="s">
        <v>17</v>
      </c>
      <c r="D5" s="7" t="s">
        <v>21</v>
      </c>
      <c r="E5" s="40" t="s">
        <v>53</v>
      </c>
      <c r="F5" s="41"/>
      <c r="G5" s="40" t="s">
        <v>53</v>
      </c>
      <c r="H5" s="41"/>
      <c r="I5" s="40" t="s">
        <v>53</v>
      </c>
      <c r="J5" s="41"/>
      <c r="K5" s="40" t="s">
        <v>53</v>
      </c>
      <c r="L5" s="41"/>
      <c r="M5" s="40" t="s">
        <v>53</v>
      </c>
      <c r="N5" s="41"/>
      <c r="O5" s="55" t="s">
        <v>56</v>
      </c>
      <c r="P5" s="56"/>
      <c r="Q5" s="55" t="s">
        <v>56</v>
      </c>
      <c r="R5" s="56"/>
      <c r="S5" s="55" t="s">
        <v>56</v>
      </c>
      <c r="T5" s="56"/>
      <c r="U5" s="55" t="s">
        <v>56</v>
      </c>
      <c r="V5" s="56"/>
      <c r="W5" s="55" t="s">
        <v>56</v>
      </c>
      <c r="X5" s="56"/>
      <c r="Y5" s="51"/>
      <c r="Z5" s="52"/>
    </row>
    <row r="6" spans="1:26" ht="14.25" customHeight="1" x14ac:dyDescent="0.55000000000000004">
      <c r="A6" s="36" t="s">
        <v>28</v>
      </c>
      <c r="B6" s="37"/>
      <c r="C6" s="2" t="s">
        <v>18</v>
      </c>
      <c r="D6" s="7" t="s">
        <v>22</v>
      </c>
      <c r="E6" s="27" t="s">
        <v>52</v>
      </c>
      <c r="F6" s="26" t="s">
        <v>42</v>
      </c>
      <c r="G6" s="27" t="s">
        <v>52</v>
      </c>
      <c r="H6" s="26" t="s">
        <v>42</v>
      </c>
      <c r="I6" s="27" t="s">
        <v>52</v>
      </c>
      <c r="J6" s="26" t="s">
        <v>42</v>
      </c>
      <c r="K6" s="27" t="s">
        <v>52</v>
      </c>
      <c r="L6" s="26" t="s">
        <v>42</v>
      </c>
      <c r="M6" s="27" t="s">
        <v>52</v>
      </c>
      <c r="N6" s="26" t="s">
        <v>42</v>
      </c>
      <c r="O6" s="27" t="s">
        <v>52</v>
      </c>
      <c r="P6" s="27" t="s">
        <v>42</v>
      </c>
      <c r="Q6" s="27" t="s">
        <v>52</v>
      </c>
      <c r="R6" s="27" t="s">
        <v>42</v>
      </c>
      <c r="S6" s="27" t="s">
        <v>52</v>
      </c>
      <c r="T6" s="27" t="s">
        <v>42</v>
      </c>
      <c r="U6" s="27" t="s">
        <v>52</v>
      </c>
      <c r="V6" s="27" t="s">
        <v>42</v>
      </c>
      <c r="W6" s="27" t="s">
        <v>52</v>
      </c>
      <c r="X6" s="27" t="s">
        <v>42</v>
      </c>
      <c r="Y6" s="51"/>
      <c r="Z6" s="52"/>
    </row>
    <row r="7" spans="1:26" ht="14.25" customHeight="1" x14ac:dyDescent="0.55000000000000004">
      <c r="A7" s="36"/>
      <c r="B7" s="37"/>
      <c r="C7" s="2" t="s">
        <v>19</v>
      </c>
      <c r="D7" s="7" t="s">
        <v>23</v>
      </c>
      <c r="E7" s="26"/>
      <c r="F7" s="26"/>
      <c r="G7" s="26"/>
      <c r="H7" s="26"/>
      <c r="I7" s="26"/>
      <c r="J7" s="26"/>
      <c r="K7" s="26"/>
      <c r="L7" s="26"/>
      <c r="M7" s="26"/>
      <c r="N7" s="26"/>
      <c r="O7" s="26"/>
      <c r="P7" s="26"/>
      <c r="Q7" s="26"/>
      <c r="R7" s="26"/>
      <c r="S7" s="26"/>
      <c r="T7" s="26"/>
      <c r="U7" s="26"/>
      <c r="V7" s="26"/>
      <c r="W7" s="26"/>
      <c r="X7" s="26"/>
      <c r="Y7" s="51"/>
      <c r="Z7" s="52"/>
    </row>
    <row r="8" spans="1:26" ht="14.25" customHeight="1" x14ac:dyDescent="0.55000000000000004">
      <c r="A8" s="38" t="s">
        <v>29</v>
      </c>
      <c r="B8" s="39"/>
      <c r="C8" s="2" t="s">
        <v>20</v>
      </c>
      <c r="D8" s="7" t="s">
        <v>24</v>
      </c>
      <c r="E8" s="13"/>
      <c r="F8" s="14" t="s">
        <v>43</v>
      </c>
      <c r="G8" s="13"/>
      <c r="H8" s="14" t="s">
        <v>44</v>
      </c>
      <c r="I8" s="13"/>
      <c r="J8" s="14" t="s">
        <v>45</v>
      </c>
      <c r="K8" s="13"/>
      <c r="L8" s="14" t="s">
        <v>46</v>
      </c>
      <c r="M8" s="13"/>
      <c r="N8" s="14" t="s">
        <v>47</v>
      </c>
      <c r="O8" s="13"/>
      <c r="P8" s="14" t="s">
        <v>48</v>
      </c>
      <c r="Q8" s="13"/>
      <c r="R8" s="14" t="s">
        <v>49</v>
      </c>
      <c r="S8" s="13"/>
      <c r="T8" s="14" t="s">
        <v>50</v>
      </c>
      <c r="U8" s="14"/>
      <c r="V8" s="14" t="s">
        <v>51</v>
      </c>
      <c r="W8" s="13"/>
      <c r="X8" s="15" t="s">
        <v>54</v>
      </c>
      <c r="Y8" s="51"/>
      <c r="Z8" s="52"/>
    </row>
    <row r="9" spans="1:26" ht="14.25" customHeight="1" x14ac:dyDescent="0.55000000000000004">
      <c r="A9" s="38"/>
      <c r="B9" s="39"/>
      <c r="C9" s="8" t="s">
        <v>26</v>
      </c>
      <c r="D9" s="1" t="s">
        <v>25</v>
      </c>
      <c r="E9" s="16" t="s">
        <v>30</v>
      </c>
      <c r="F9" s="16" t="s">
        <v>31</v>
      </c>
      <c r="G9" s="16" t="s">
        <v>32</v>
      </c>
      <c r="H9" s="16" t="s">
        <v>33</v>
      </c>
      <c r="I9" s="16" t="s">
        <v>34</v>
      </c>
      <c r="J9" s="16" t="s">
        <v>35</v>
      </c>
      <c r="K9" s="16" t="s">
        <v>36</v>
      </c>
      <c r="L9" s="16" t="s">
        <v>37</v>
      </c>
      <c r="M9" s="16" t="s">
        <v>38</v>
      </c>
      <c r="N9" s="16" t="s">
        <v>39</v>
      </c>
      <c r="O9" s="16" t="s">
        <v>40</v>
      </c>
      <c r="P9" s="16" t="s">
        <v>41</v>
      </c>
      <c r="Q9" s="16" t="s">
        <v>4</v>
      </c>
      <c r="R9" s="16" t="s">
        <v>5</v>
      </c>
      <c r="S9" s="16" t="s">
        <v>6</v>
      </c>
      <c r="T9" s="16" t="s">
        <v>7</v>
      </c>
      <c r="U9" s="16" t="s">
        <v>8</v>
      </c>
      <c r="V9" s="16" t="s">
        <v>9</v>
      </c>
      <c r="W9" s="16" t="s">
        <v>10</v>
      </c>
      <c r="X9" s="17" t="s">
        <v>11</v>
      </c>
      <c r="Y9" s="53"/>
      <c r="Z9" s="54"/>
    </row>
    <row r="10" spans="1:26" ht="19.5" customHeight="1" x14ac:dyDescent="0.55000000000000004">
      <c r="A10" s="23"/>
      <c r="B10" s="23"/>
      <c r="C10" s="24"/>
      <c r="D10" s="21">
        <f>IF(C10="",0,(C10+1)*30000)</f>
        <v>0</v>
      </c>
      <c r="E10" s="20"/>
      <c r="F10" s="20"/>
      <c r="G10" s="20"/>
      <c r="H10" s="20"/>
      <c r="I10" s="20"/>
      <c r="J10" s="20"/>
      <c r="K10" s="20"/>
      <c r="L10" s="20"/>
      <c r="M10" s="20"/>
      <c r="N10" s="20"/>
      <c r="O10" s="46"/>
      <c r="P10" s="47"/>
      <c r="Q10" s="46"/>
      <c r="R10" s="47"/>
      <c r="S10" s="46"/>
      <c r="T10" s="47"/>
      <c r="U10" s="46"/>
      <c r="V10" s="47"/>
      <c r="W10" s="46"/>
      <c r="X10" s="47"/>
      <c r="Y10" s="57">
        <f>X11</f>
        <v>0</v>
      </c>
      <c r="Z10" s="58"/>
    </row>
    <row r="11" spans="1:26" ht="19.5" customHeight="1" x14ac:dyDescent="0.55000000000000004">
      <c r="A11" s="23"/>
      <c r="B11" s="23"/>
      <c r="C11" s="25"/>
      <c r="D11" s="22"/>
      <c r="E11" s="9">
        <f>IF(D10-E10&gt;=0,E10,D10)</f>
        <v>0</v>
      </c>
      <c r="F11" s="9">
        <f>IF(D10-E11&gt;=0,D10-E11,0)</f>
        <v>0</v>
      </c>
      <c r="G11" s="9">
        <f>IF(F11&lt;=G10,F11,G10)</f>
        <v>0</v>
      </c>
      <c r="H11" s="9">
        <f>IF(F11-G10&gt;=0,F11-G10,0)</f>
        <v>0</v>
      </c>
      <c r="I11" s="9">
        <f>IF(H11&lt;=I10,H11,I10)</f>
        <v>0</v>
      </c>
      <c r="J11" s="9">
        <f>IF(H11-I10&gt;=0,H11-I10,0)</f>
        <v>0</v>
      </c>
      <c r="K11" s="9">
        <f>IF(J11&lt;=K10,J11,K10)</f>
        <v>0</v>
      </c>
      <c r="L11" s="9">
        <f>IF(J11-K10&gt;=0,J11-K10,0)</f>
        <v>0</v>
      </c>
      <c r="M11" s="9">
        <f>IF(L11&lt;=M10,L11,M10)</f>
        <v>0</v>
      </c>
      <c r="N11" s="9">
        <f>IF(L11-M10&gt;=0,L11-M10,0)</f>
        <v>0</v>
      </c>
      <c r="O11" s="9">
        <f>IF(N11&lt;=O10,N11,O10)</f>
        <v>0</v>
      </c>
      <c r="P11" s="9">
        <f>IF(N11-O10&gt;=0,N11-O10,0)</f>
        <v>0</v>
      </c>
      <c r="Q11" s="9">
        <f>IF(P11&lt;=Q10,P11,Q10)</f>
        <v>0</v>
      </c>
      <c r="R11" s="9">
        <f>IF(P11-Q10&gt;=0,P11-Q10,0)</f>
        <v>0</v>
      </c>
      <c r="S11" s="9">
        <f>IF(R11&lt;=S10,R11,S10)</f>
        <v>0</v>
      </c>
      <c r="T11" s="9">
        <f>IF(R11-S10&gt;=0,R11-S10,0)</f>
        <v>0</v>
      </c>
      <c r="U11" s="9">
        <f>IF(T11&lt;=U10,T11,U10)</f>
        <v>0</v>
      </c>
      <c r="V11" s="9">
        <f>IF(T11-U10&gt;=0,T11-U10,0)</f>
        <v>0</v>
      </c>
      <c r="W11" s="9">
        <f>IF(V11&lt;=W10,V11,W10)</f>
        <v>0</v>
      </c>
      <c r="X11" s="9">
        <f>IF(V11-W10&gt;=0,V11-W10,0)</f>
        <v>0</v>
      </c>
      <c r="Y11" s="59"/>
      <c r="Z11" s="60"/>
    </row>
    <row r="12" spans="1:26" ht="19.5" customHeight="1" x14ac:dyDescent="0.55000000000000004">
      <c r="A12" s="23"/>
      <c r="B12" s="23"/>
      <c r="C12" s="24"/>
      <c r="D12" s="21">
        <f>IF(C12="",0,(C12+1)*30000)</f>
        <v>0</v>
      </c>
      <c r="E12" s="20"/>
      <c r="F12" s="20"/>
      <c r="G12" s="20"/>
      <c r="H12" s="20"/>
      <c r="I12" s="20"/>
      <c r="J12" s="20"/>
      <c r="K12" s="20"/>
      <c r="L12" s="20"/>
      <c r="M12" s="20"/>
      <c r="N12" s="20"/>
      <c r="O12" s="46"/>
      <c r="P12" s="47"/>
      <c r="Q12" s="46"/>
      <c r="R12" s="47"/>
      <c r="S12" s="46"/>
      <c r="T12" s="47"/>
      <c r="U12" s="46"/>
      <c r="V12" s="47"/>
      <c r="W12" s="46"/>
      <c r="X12" s="47"/>
      <c r="Y12" s="57">
        <f>X13</f>
        <v>0</v>
      </c>
      <c r="Z12" s="58"/>
    </row>
    <row r="13" spans="1:26" ht="19.5" customHeight="1" x14ac:dyDescent="0.55000000000000004">
      <c r="A13" s="23"/>
      <c r="B13" s="23"/>
      <c r="C13" s="25"/>
      <c r="D13" s="22"/>
      <c r="E13" s="9">
        <f>IF(D12-E12&gt;=0,E12,D12)</f>
        <v>0</v>
      </c>
      <c r="F13" s="9">
        <f>IF(D12-E13&gt;=0,D12-E13,0)</f>
        <v>0</v>
      </c>
      <c r="G13" s="9">
        <f>IF(F13&lt;=G12,F13,G12)</f>
        <v>0</v>
      </c>
      <c r="H13" s="9">
        <f>IF(F13-G12&gt;=0,F13-G12,0)</f>
        <v>0</v>
      </c>
      <c r="I13" s="9">
        <f>IF(H13&lt;=I12,H13,I12)</f>
        <v>0</v>
      </c>
      <c r="J13" s="9">
        <f>IF(H13-I12&gt;=0,H13-I12,0)</f>
        <v>0</v>
      </c>
      <c r="K13" s="9">
        <f>IF(J13&lt;=K12,J13,K12)</f>
        <v>0</v>
      </c>
      <c r="L13" s="9">
        <f>IF(J13-K12&gt;=0,J13-K12,0)</f>
        <v>0</v>
      </c>
      <c r="M13" s="9">
        <f>IF(L13&lt;=M12,L13,M12)</f>
        <v>0</v>
      </c>
      <c r="N13" s="9">
        <f>IF(L13-M12&gt;=0,L13-M12,0)</f>
        <v>0</v>
      </c>
      <c r="O13" s="9">
        <f>IF(N13&lt;=O12,N13,O12)</f>
        <v>0</v>
      </c>
      <c r="P13" s="9">
        <f>IF(N13-O12&gt;=0,N13-O12,0)</f>
        <v>0</v>
      </c>
      <c r="Q13" s="9">
        <f>IF(P13&lt;=Q12,P13,Q12)</f>
        <v>0</v>
      </c>
      <c r="R13" s="9">
        <f>IF(P13-Q12&gt;=0,P13-Q12,0)</f>
        <v>0</v>
      </c>
      <c r="S13" s="9">
        <f>IF(R13&lt;=S12,R13,S12)</f>
        <v>0</v>
      </c>
      <c r="T13" s="9">
        <f>IF(R13-S12&gt;=0,R13-S12,0)</f>
        <v>0</v>
      </c>
      <c r="U13" s="9">
        <f>IF(T13&lt;=U12,T13,U12)</f>
        <v>0</v>
      </c>
      <c r="V13" s="9">
        <f>IF(T13-U12&gt;=0,T13-U12,0)</f>
        <v>0</v>
      </c>
      <c r="W13" s="9">
        <f>IF(V13&lt;=W12,V13,W12)</f>
        <v>0</v>
      </c>
      <c r="X13" s="9">
        <f>IF(V13-W12&gt;=0,V13-W12,0)</f>
        <v>0</v>
      </c>
      <c r="Y13" s="59"/>
      <c r="Z13" s="60"/>
    </row>
    <row r="14" spans="1:26" ht="19.5" customHeight="1" x14ac:dyDescent="0.55000000000000004">
      <c r="A14" s="23"/>
      <c r="B14" s="23"/>
      <c r="C14" s="24"/>
      <c r="D14" s="21">
        <f>IF(C14="",0,(C14+1)*30000)</f>
        <v>0</v>
      </c>
      <c r="E14" s="20"/>
      <c r="F14" s="20"/>
      <c r="G14" s="20"/>
      <c r="H14" s="20"/>
      <c r="I14" s="20"/>
      <c r="J14" s="20"/>
      <c r="K14" s="20"/>
      <c r="L14" s="20"/>
      <c r="M14" s="20"/>
      <c r="N14" s="20"/>
      <c r="O14" s="46"/>
      <c r="P14" s="47"/>
      <c r="Q14" s="46"/>
      <c r="R14" s="47"/>
      <c r="S14" s="46"/>
      <c r="T14" s="47"/>
      <c r="U14" s="46"/>
      <c r="V14" s="47"/>
      <c r="W14" s="46"/>
      <c r="X14" s="47"/>
      <c r="Y14" s="57">
        <f t="shared" ref="Y14" si="0">X15</f>
        <v>0</v>
      </c>
      <c r="Z14" s="58"/>
    </row>
    <row r="15" spans="1:26" ht="19.5" customHeight="1" x14ac:dyDescent="0.55000000000000004">
      <c r="A15" s="23"/>
      <c r="B15" s="23"/>
      <c r="C15" s="25"/>
      <c r="D15" s="22"/>
      <c r="E15" s="9">
        <f>IF(D14-E14&gt;=0,E14,D14)</f>
        <v>0</v>
      </c>
      <c r="F15" s="9">
        <f>IF(D14-E15&gt;=0,D14-E15,0)</f>
        <v>0</v>
      </c>
      <c r="G15" s="9">
        <f>IF(F15&lt;=G14,F15,G14)</f>
        <v>0</v>
      </c>
      <c r="H15" s="9">
        <f>IF(F15-G14&gt;=0,F15-G14,0)</f>
        <v>0</v>
      </c>
      <c r="I15" s="9">
        <f>IF(H15&lt;=I14,H15,I14)</f>
        <v>0</v>
      </c>
      <c r="J15" s="9">
        <f>IF(H15-I14&gt;=0,H15-I14,0)</f>
        <v>0</v>
      </c>
      <c r="K15" s="9">
        <f>IF(J15&lt;=K14,J15,K14)</f>
        <v>0</v>
      </c>
      <c r="L15" s="9">
        <f>IF(J15-K14&gt;=0,J15-K14,0)</f>
        <v>0</v>
      </c>
      <c r="M15" s="9">
        <f>IF(L15&lt;=M14,L15,M14)</f>
        <v>0</v>
      </c>
      <c r="N15" s="9">
        <f>IF(L15-M14&gt;=0,L15-M14,0)</f>
        <v>0</v>
      </c>
      <c r="O15" s="9">
        <f>IF(N15&lt;=O14,N15,O14)</f>
        <v>0</v>
      </c>
      <c r="P15" s="9">
        <f>IF(N15-O14&gt;=0,N15-O14,0)</f>
        <v>0</v>
      </c>
      <c r="Q15" s="9">
        <f>IF(P15&lt;=Q14,P15,Q14)</f>
        <v>0</v>
      </c>
      <c r="R15" s="9">
        <f>IF(P15-Q14&gt;=0,P15-Q14,0)</f>
        <v>0</v>
      </c>
      <c r="S15" s="9">
        <f>IF(R15&lt;=S14,R15,S14)</f>
        <v>0</v>
      </c>
      <c r="T15" s="9">
        <f>IF(R15-S14&gt;=0,R15-S14,0)</f>
        <v>0</v>
      </c>
      <c r="U15" s="9">
        <f>IF(T15&lt;=U14,T15,U14)</f>
        <v>0</v>
      </c>
      <c r="V15" s="9">
        <f>IF(T15-U14&gt;=0,T15-U14,0)</f>
        <v>0</v>
      </c>
      <c r="W15" s="9">
        <f>IF(V15&lt;=W14,V15,W14)</f>
        <v>0</v>
      </c>
      <c r="X15" s="9">
        <f>IF(V15-W14&gt;=0,V15-W14,0)</f>
        <v>0</v>
      </c>
      <c r="Y15" s="59"/>
      <c r="Z15" s="60"/>
    </row>
    <row r="16" spans="1:26" ht="19.5" customHeight="1" x14ac:dyDescent="0.55000000000000004">
      <c r="A16" s="23"/>
      <c r="B16" s="23"/>
      <c r="C16" s="24"/>
      <c r="D16" s="21">
        <f>IF(C16="",0,(C16+1)*30000)</f>
        <v>0</v>
      </c>
      <c r="E16" s="20"/>
      <c r="F16" s="20"/>
      <c r="G16" s="20"/>
      <c r="H16" s="20"/>
      <c r="I16" s="20"/>
      <c r="J16" s="20"/>
      <c r="K16" s="20"/>
      <c r="L16" s="20"/>
      <c r="M16" s="20"/>
      <c r="N16" s="20"/>
      <c r="O16" s="46"/>
      <c r="P16" s="47"/>
      <c r="Q16" s="46"/>
      <c r="R16" s="47"/>
      <c r="S16" s="46"/>
      <c r="T16" s="47"/>
      <c r="U16" s="46"/>
      <c r="V16" s="47"/>
      <c r="W16" s="46"/>
      <c r="X16" s="47"/>
      <c r="Y16" s="57">
        <f t="shared" ref="Y16" si="1">X17</f>
        <v>0</v>
      </c>
      <c r="Z16" s="58"/>
    </row>
    <row r="17" spans="1:26" ht="19.5" customHeight="1" x14ac:dyDescent="0.55000000000000004">
      <c r="A17" s="23"/>
      <c r="B17" s="23"/>
      <c r="C17" s="25"/>
      <c r="D17" s="22"/>
      <c r="E17" s="9">
        <f>IF(D16-E16&gt;=0,E16,D16)</f>
        <v>0</v>
      </c>
      <c r="F17" s="9">
        <f>IF(D16-E17&gt;=0,D16-E17,0)</f>
        <v>0</v>
      </c>
      <c r="G17" s="9">
        <f>IF(F17&lt;=G16,F17,G16)</f>
        <v>0</v>
      </c>
      <c r="H17" s="9">
        <f>IF(F17-G16&gt;=0,F17-G16,0)</f>
        <v>0</v>
      </c>
      <c r="I17" s="9">
        <f>IF(H17&lt;=I16,H17,I16)</f>
        <v>0</v>
      </c>
      <c r="J17" s="9">
        <f>IF(H17-I16&gt;=0,H17-I16,0)</f>
        <v>0</v>
      </c>
      <c r="K17" s="9">
        <f>IF(J17&lt;=K16,J17,K16)</f>
        <v>0</v>
      </c>
      <c r="L17" s="9">
        <f>IF(J17-K16&gt;=0,J17-K16,0)</f>
        <v>0</v>
      </c>
      <c r="M17" s="9">
        <f>IF(L17&lt;=M16,L17,M16)</f>
        <v>0</v>
      </c>
      <c r="N17" s="9">
        <f>IF(L17-M16&gt;=0,L17-M16,0)</f>
        <v>0</v>
      </c>
      <c r="O17" s="9">
        <f>IF(N17&lt;=O16,N17,O16)</f>
        <v>0</v>
      </c>
      <c r="P17" s="9">
        <f>IF(N17-O16&gt;=0,N17-O16,0)</f>
        <v>0</v>
      </c>
      <c r="Q17" s="9">
        <f>IF(P17&lt;=Q16,P17,Q16)</f>
        <v>0</v>
      </c>
      <c r="R17" s="9">
        <f>IF(P17-Q16&gt;=0,P17-Q16,0)</f>
        <v>0</v>
      </c>
      <c r="S17" s="9">
        <f>IF(R17&lt;=S16,R17,S16)</f>
        <v>0</v>
      </c>
      <c r="T17" s="9">
        <f>IF(R17-S16&gt;=0,R17-S16,0)</f>
        <v>0</v>
      </c>
      <c r="U17" s="9">
        <f>IF(T17&lt;=U16,T17,U16)</f>
        <v>0</v>
      </c>
      <c r="V17" s="9">
        <f>IF(T17-U16&gt;=0,T17-U16,0)</f>
        <v>0</v>
      </c>
      <c r="W17" s="9">
        <f>IF(V17&lt;=W16,V17,W16)</f>
        <v>0</v>
      </c>
      <c r="X17" s="9">
        <f>IF(V17-W16&gt;=0,V17-W16,0)</f>
        <v>0</v>
      </c>
      <c r="Y17" s="59"/>
      <c r="Z17" s="60"/>
    </row>
    <row r="18" spans="1:26" ht="19.5" customHeight="1" x14ac:dyDescent="0.55000000000000004">
      <c r="A18" s="23"/>
      <c r="B18" s="23"/>
      <c r="C18" s="24"/>
      <c r="D18" s="21">
        <f>IF(C18="",0,(C18+1)*30000)</f>
        <v>0</v>
      </c>
      <c r="E18" s="20"/>
      <c r="F18" s="20"/>
      <c r="G18" s="20"/>
      <c r="H18" s="20"/>
      <c r="I18" s="20"/>
      <c r="J18" s="20"/>
      <c r="K18" s="20"/>
      <c r="L18" s="20"/>
      <c r="M18" s="20"/>
      <c r="N18" s="20"/>
      <c r="O18" s="46"/>
      <c r="P18" s="47"/>
      <c r="Q18" s="46"/>
      <c r="R18" s="47"/>
      <c r="S18" s="46"/>
      <c r="T18" s="47"/>
      <c r="U18" s="46"/>
      <c r="V18" s="47"/>
      <c r="W18" s="46"/>
      <c r="X18" s="47"/>
      <c r="Y18" s="57">
        <f t="shared" ref="Y18" si="2">X19</f>
        <v>0</v>
      </c>
      <c r="Z18" s="58"/>
    </row>
    <row r="19" spans="1:26" ht="19.5" customHeight="1" x14ac:dyDescent="0.55000000000000004">
      <c r="A19" s="23"/>
      <c r="B19" s="23"/>
      <c r="C19" s="25"/>
      <c r="D19" s="22"/>
      <c r="E19" s="9">
        <f>IF(D18-E18&gt;=0,E18,D18)</f>
        <v>0</v>
      </c>
      <c r="F19" s="9">
        <f>IF(D18-E19&gt;=0,D18-E19,0)</f>
        <v>0</v>
      </c>
      <c r="G19" s="9">
        <f>IF(F19&lt;=G18,F19,G18)</f>
        <v>0</v>
      </c>
      <c r="H19" s="9">
        <f>IF(F19-G18&gt;=0,F19-G18,0)</f>
        <v>0</v>
      </c>
      <c r="I19" s="9">
        <f>IF(H19&lt;=I18,H19,I18)</f>
        <v>0</v>
      </c>
      <c r="J19" s="9">
        <f>IF(H19-I18&gt;=0,H19-I18,0)</f>
        <v>0</v>
      </c>
      <c r="K19" s="9">
        <f>IF(J19&lt;=K18,J19,K18)</f>
        <v>0</v>
      </c>
      <c r="L19" s="9">
        <f>IF(J19-K18&gt;=0,J19-K18,0)</f>
        <v>0</v>
      </c>
      <c r="M19" s="9">
        <f>IF(L19&lt;=M18,L19,M18)</f>
        <v>0</v>
      </c>
      <c r="N19" s="9">
        <f>IF(L19-M18&gt;=0,L19-M18,0)</f>
        <v>0</v>
      </c>
      <c r="O19" s="9">
        <f>IF(N19&lt;=O18,N19,O18)</f>
        <v>0</v>
      </c>
      <c r="P19" s="9">
        <f>IF(N19-O18&gt;=0,N19-O18,0)</f>
        <v>0</v>
      </c>
      <c r="Q19" s="9">
        <f>IF(P19&lt;=Q18,P19,Q18)</f>
        <v>0</v>
      </c>
      <c r="R19" s="9">
        <f>IF(P19-Q18&gt;=0,P19-Q18,0)</f>
        <v>0</v>
      </c>
      <c r="S19" s="9">
        <f>IF(R19&lt;=S18,R19,S18)</f>
        <v>0</v>
      </c>
      <c r="T19" s="9">
        <f>IF(R19-S18&gt;=0,R19-S18,0)</f>
        <v>0</v>
      </c>
      <c r="U19" s="9">
        <f>IF(T19&lt;=U18,T19,U18)</f>
        <v>0</v>
      </c>
      <c r="V19" s="9">
        <f>IF(T19-U18&gt;=0,T19-U18,0)</f>
        <v>0</v>
      </c>
      <c r="W19" s="9">
        <f>IF(V19&lt;=W18,V19,W18)</f>
        <v>0</v>
      </c>
      <c r="X19" s="9">
        <f>IF(V19-W18&gt;=0,V19-W18,0)</f>
        <v>0</v>
      </c>
      <c r="Y19" s="59"/>
      <c r="Z19" s="60"/>
    </row>
    <row r="20" spans="1:26" ht="19.5" customHeight="1" x14ac:dyDescent="0.55000000000000004">
      <c r="A20" s="23"/>
      <c r="B20" s="23"/>
      <c r="C20" s="24"/>
      <c r="D20" s="21">
        <f>IF(C20="",0,(C20+1)*30000)</f>
        <v>0</v>
      </c>
      <c r="E20" s="20"/>
      <c r="F20" s="20"/>
      <c r="G20" s="20"/>
      <c r="H20" s="20"/>
      <c r="I20" s="20"/>
      <c r="J20" s="20"/>
      <c r="K20" s="20"/>
      <c r="L20" s="20"/>
      <c r="M20" s="20"/>
      <c r="N20" s="20"/>
      <c r="O20" s="46"/>
      <c r="P20" s="47"/>
      <c r="Q20" s="46"/>
      <c r="R20" s="47"/>
      <c r="S20" s="46"/>
      <c r="T20" s="47"/>
      <c r="U20" s="46"/>
      <c r="V20" s="47"/>
      <c r="W20" s="46"/>
      <c r="X20" s="47"/>
      <c r="Y20" s="57">
        <f t="shared" ref="Y20" si="3">X21</f>
        <v>0</v>
      </c>
      <c r="Z20" s="58"/>
    </row>
    <row r="21" spans="1:26" ht="19.5" customHeight="1" x14ac:dyDescent="0.55000000000000004">
      <c r="A21" s="23"/>
      <c r="B21" s="23"/>
      <c r="C21" s="25"/>
      <c r="D21" s="22"/>
      <c r="E21" s="9">
        <f>IF(D20-E20&gt;=0,E20,D20)</f>
        <v>0</v>
      </c>
      <c r="F21" s="9">
        <f>IF(D20-E21&gt;=0,D20-E21,0)</f>
        <v>0</v>
      </c>
      <c r="G21" s="9">
        <f>IF(F21&lt;=G20,F21,G20)</f>
        <v>0</v>
      </c>
      <c r="H21" s="9">
        <f>IF(F21-G20&gt;=0,F21-G20,0)</f>
        <v>0</v>
      </c>
      <c r="I21" s="9">
        <f>IF(H21&lt;=I20,H21,I20)</f>
        <v>0</v>
      </c>
      <c r="J21" s="9">
        <f>IF(H21-I20&gt;=0,H21-I20,0)</f>
        <v>0</v>
      </c>
      <c r="K21" s="9">
        <f>IF(J21&lt;=K20,J21,K20)</f>
        <v>0</v>
      </c>
      <c r="L21" s="9">
        <f>IF(J21-K20&gt;=0,J21-K20,0)</f>
        <v>0</v>
      </c>
      <c r="M21" s="9">
        <f>IF(L21&lt;=M20,L21,M20)</f>
        <v>0</v>
      </c>
      <c r="N21" s="9">
        <f>IF(L21-M20&gt;=0,L21-M20,0)</f>
        <v>0</v>
      </c>
      <c r="O21" s="9">
        <f>IF(N21&lt;=O20,N21,O20)</f>
        <v>0</v>
      </c>
      <c r="P21" s="9">
        <f>IF(N21-O20&gt;=0,N21-O20,0)</f>
        <v>0</v>
      </c>
      <c r="Q21" s="9">
        <f>IF(P21&lt;=Q20,P21,Q20)</f>
        <v>0</v>
      </c>
      <c r="R21" s="9">
        <f>IF(P21-Q20&gt;=0,P21-Q20,0)</f>
        <v>0</v>
      </c>
      <c r="S21" s="9">
        <f>IF(R21&lt;=S20,R21,S20)</f>
        <v>0</v>
      </c>
      <c r="T21" s="9">
        <f>IF(R21-S20&gt;=0,R21-S20,0)</f>
        <v>0</v>
      </c>
      <c r="U21" s="9">
        <f>IF(T21&lt;=U20,T21,U20)</f>
        <v>0</v>
      </c>
      <c r="V21" s="9">
        <f>IF(T21-U20&gt;=0,T21-U20,0)</f>
        <v>0</v>
      </c>
      <c r="W21" s="9">
        <f>IF(V21&lt;=W20,V21,W20)</f>
        <v>0</v>
      </c>
      <c r="X21" s="9">
        <f>IF(V21-W20&gt;=0,V21-W20,0)</f>
        <v>0</v>
      </c>
      <c r="Y21" s="59"/>
      <c r="Z21" s="60"/>
    </row>
    <row r="22" spans="1:26" ht="19.5" customHeight="1" x14ac:dyDescent="0.55000000000000004">
      <c r="A22" s="23"/>
      <c r="B22" s="23"/>
      <c r="C22" s="24"/>
      <c r="D22" s="21">
        <f>IF(C22="",0,(C22+1)*30000)</f>
        <v>0</v>
      </c>
      <c r="E22" s="20"/>
      <c r="F22" s="20"/>
      <c r="G22" s="20"/>
      <c r="H22" s="20"/>
      <c r="I22" s="20"/>
      <c r="J22" s="20"/>
      <c r="K22" s="20"/>
      <c r="L22" s="20"/>
      <c r="M22" s="20"/>
      <c r="N22" s="20"/>
      <c r="O22" s="46"/>
      <c r="P22" s="47"/>
      <c r="Q22" s="46"/>
      <c r="R22" s="47"/>
      <c r="S22" s="46"/>
      <c r="T22" s="47"/>
      <c r="U22" s="46"/>
      <c r="V22" s="47"/>
      <c r="W22" s="46"/>
      <c r="X22" s="47"/>
      <c r="Y22" s="57">
        <f t="shared" ref="Y22" si="4">X23</f>
        <v>0</v>
      </c>
      <c r="Z22" s="58"/>
    </row>
    <row r="23" spans="1:26" ht="19.5" customHeight="1" x14ac:dyDescent="0.55000000000000004">
      <c r="A23" s="23"/>
      <c r="B23" s="23"/>
      <c r="C23" s="25"/>
      <c r="D23" s="22"/>
      <c r="E23" s="9">
        <f>IF(D22-E22&gt;=0,E22,D22)</f>
        <v>0</v>
      </c>
      <c r="F23" s="9">
        <f>IF(D22-E23&gt;=0,D22-E23,0)</f>
        <v>0</v>
      </c>
      <c r="G23" s="9">
        <f>IF(F23&lt;=G22,F23,G22)</f>
        <v>0</v>
      </c>
      <c r="H23" s="9">
        <f>IF(F23-G22&gt;=0,F23-G22,0)</f>
        <v>0</v>
      </c>
      <c r="I23" s="9">
        <f>IF(H23&lt;=I22,H23,I22)</f>
        <v>0</v>
      </c>
      <c r="J23" s="9">
        <f>IF(H23-I22&gt;=0,H23-I22,0)</f>
        <v>0</v>
      </c>
      <c r="K23" s="9">
        <f>IF(J23&lt;=K22,J23,K22)</f>
        <v>0</v>
      </c>
      <c r="L23" s="9">
        <f>IF(J23-K22&gt;=0,J23-K22,0)</f>
        <v>0</v>
      </c>
      <c r="M23" s="9">
        <f>IF(L23&lt;=M22,L23,M22)</f>
        <v>0</v>
      </c>
      <c r="N23" s="9">
        <f>IF(L23-M22&gt;=0,L23-M22,0)</f>
        <v>0</v>
      </c>
      <c r="O23" s="9">
        <f>IF(N23&lt;=O22,N23,O22)</f>
        <v>0</v>
      </c>
      <c r="P23" s="9">
        <f>IF(N23-O22&gt;=0,N23-O22,0)</f>
        <v>0</v>
      </c>
      <c r="Q23" s="9">
        <f>IF(P23&lt;=Q22,P23,Q22)</f>
        <v>0</v>
      </c>
      <c r="R23" s="9">
        <f>IF(P23-Q22&gt;=0,P23-Q22,0)</f>
        <v>0</v>
      </c>
      <c r="S23" s="9">
        <f>IF(R23&lt;=S22,R23,S22)</f>
        <v>0</v>
      </c>
      <c r="T23" s="9">
        <f>IF(R23-S22&gt;=0,R23-S22,0)</f>
        <v>0</v>
      </c>
      <c r="U23" s="9">
        <f>IF(T23&lt;=U22,T23,U22)</f>
        <v>0</v>
      </c>
      <c r="V23" s="9">
        <f>IF(T23-U22&gt;=0,T23-U22,0)</f>
        <v>0</v>
      </c>
      <c r="W23" s="9">
        <f>IF(V23&lt;=W22,V23,W22)</f>
        <v>0</v>
      </c>
      <c r="X23" s="9">
        <f>IF(V23-W22&gt;=0,V23-W22,0)</f>
        <v>0</v>
      </c>
      <c r="Y23" s="59"/>
      <c r="Z23" s="60"/>
    </row>
    <row r="24" spans="1:26" ht="19.5" customHeight="1" x14ac:dyDescent="0.55000000000000004">
      <c r="A24" s="23"/>
      <c r="B24" s="23"/>
      <c r="C24" s="24"/>
      <c r="D24" s="21">
        <f>IF(C24="",0,(C24+1)*30000)</f>
        <v>0</v>
      </c>
      <c r="E24" s="20"/>
      <c r="F24" s="20"/>
      <c r="G24" s="20"/>
      <c r="H24" s="20"/>
      <c r="I24" s="20"/>
      <c r="J24" s="20"/>
      <c r="K24" s="20"/>
      <c r="L24" s="20"/>
      <c r="M24" s="20"/>
      <c r="N24" s="20"/>
      <c r="O24" s="46"/>
      <c r="P24" s="47"/>
      <c r="Q24" s="46"/>
      <c r="R24" s="47"/>
      <c r="S24" s="46"/>
      <c r="T24" s="47"/>
      <c r="U24" s="46"/>
      <c r="V24" s="47"/>
      <c r="W24" s="46"/>
      <c r="X24" s="47"/>
      <c r="Y24" s="57">
        <f>X25</f>
        <v>0</v>
      </c>
      <c r="Z24" s="58"/>
    </row>
    <row r="25" spans="1:26" ht="19.5" customHeight="1" x14ac:dyDescent="0.55000000000000004">
      <c r="A25" s="23"/>
      <c r="B25" s="23"/>
      <c r="C25" s="25"/>
      <c r="D25" s="22"/>
      <c r="E25" s="9">
        <f>IF(D24-E24&gt;=0,E24,D24)</f>
        <v>0</v>
      </c>
      <c r="F25" s="9">
        <f>IF(D24-E25&gt;=0,D24-E25,0)</f>
        <v>0</v>
      </c>
      <c r="G25" s="9">
        <f>IF(F25&lt;=G24,F25,G24)</f>
        <v>0</v>
      </c>
      <c r="H25" s="9">
        <f>IF(F25-G24&gt;=0,F25-G24,0)</f>
        <v>0</v>
      </c>
      <c r="I25" s="9">
        <f>IF(H25&lt;=I24,H25,I24)</f>
        <v>0</v>
      </c>
      <c r="J25" s="9">
        <f>IF(H25-I24&gt;=0,H25-I24,0)</f>
        <v>0</v>
      </c>
      <c r="K25" s="9">
        <f>IF(J25&lt;=K24,J25,K24)</f>
        <v>0</v>
      </c>
      <c r="L25" s="9">
        <f>IF(J25-K24&gt;=0,J25-K24,0)</f>
        <v>0</v>
      </c>
      <c r="M25" s="9">
        <f>IF(L25&lt;=M24,L25,M24)</f>
        <v>0</v>
      </c>
      <c r="N25" s="9">
        <f>IF(L25-M24&gt;=0,L25-M24,0)</f>
        <v>0</v>
      </c>
      <c r="O25" s="9">
        <f>IF(N25&lt;=O24,N25,O24)</f>
        <v>0</v>
      </c>
      <c r="P25" s="9">
        <f>IF(N25-O24&gt;=0,N25-O24,0)</f>
        <v>0</v>
      </c>
      <c r="Q25" s="9">
        <f>IF(P25&lt;=Q24,P25,Q24)</f>
        <v>0</v>
      </c>
      <c r="R25" s="9">
        <f>IF(P25-Q24&gt;=0,P25-Q24,0)</f>
        <v>0</v>
      </c>
      <c r="S25" s="9">
        <f>IF(R25&lt;=S24,R25,S24)</f>
        <v>0</v>
      </c>
      <c r="T25" s="9">
        <f>IF(R25-S24&gt;=0,R25-S24,0)</f>
        <v>0</v>
      </c>
      <c r="U25" s="9">
        <f>IF(T25&lt;=U24,T25,U24)</f>
        <v>0</v>
      </c>
      <c r="V25" s="9">
        <f>IF(T25-U24&gt;=0,T25-U24,0)</f>
        <v>0</v>
      </c>
      <c r="W25" s="9">
        <f>IF(V25&lt;=W24,V25,W24)</f>
        <v>0</v>
      </c>
      <c r="X25" s="9">
        <f>IF(V25-W24&gt;=0,V25-W24,0)</f>
        <v>0</v>
      </c>
      <c r="Y25" s="59"/>
      <c r="Z25" s="60"/>
    </row>
    <row r="26" spans="1:26" ht="19.5" customHeight="1" x14ac:dyDescent="0.55000000000000004">
      <c r="A26" s="23"/>
      <c r="B26" s="23"/>
      <c r="C26" s="24"/>
      <c r="D26" s="21">
        <f>IF(C26="",0,(C26+1)*30000)</f>
        <v>0</v>
      </c>
      <c r="E26" s="20"/>
      <c r="F26" s="20"/>
      <c r="G26" s="20"/>
      <c r="H26" s="20"/>
      <c r="I26" s="20"/>
      <c r="J26" s="20"/>
      <c r="K26" s="20"/>
      <c r="L26" s="20"/>
      <c r="M26" s="20"/>
      <c r="N26" s="20"/>
      <c r="O26" s="46"/>
      <c r="P26" s="47"/>
      <c r="Q26" s="46"/>
      <c r="R26" s="47"/>
      <c r="S26" s="46"/>
      <c r="T26" s="47"/>
      <c r="U26" s="46"/>
      <c r="V26" s="47"/>
      <c r="W26" s="46"/>
      <c r="X26" s="47"/>
      <c r="Y26" s="57">
        <f>X27</f>
        <v>0</v>
      </c>
      <c r="Z26" s="58"/>
    </row>
    <row r="27" spans="1:26" ht="19.5" customHeight="1" x14ac:dyDescent="0.55000000000000004">
      <c r="A27" s="23"/>
      <c r="B27" s="23"/>
      <c r="C27" s="25"/>
      <c r="D27" s="22"/>
      <c r="E27" s="9">
        <f>IF(D26-E26&gt;=0,E26,D26)</f>
        <v>0</v>
      </c>
      <c r="F27" s="9">
        <f>IF(D26-E27&gt;=0,D26-E27,0)</f>
        <v>0</v>
      </c>
      <c r="G27" s="9">
        <f>IF(F27&lt;=G26,F27,G26)</f>
        <v>0</v>
      </c>
      <c r="H27" s="9">
        <f>IF(F27-G26&gt;=0,F27-G26,0)</f>
        <v>0</v>
      </c>
      <c r="I27" s="9">
        <f>IF(H27&lt;=I26,H27,I26)</f>
        <v>0</v>
      </c>
      <c r="J27" s="9">
        <f>IF(H27-I26&gt;=0,H27-I26,0)</f>
        <v>0</v>
      </c>
      <c r="K27" s="9">
        <f>IF(J27&lt;=K26,J27,K26)</f>
        <v>0</v>
      </c>
      <c r="L27" s="9">
        <f>IF(J27-K26&gt;=0,J27-K26,0)</f>
        <v>0</v>
      </c>
      <c r="M27" s="9">
        <f>IF(L27&lt;=M26,L27,M26)</f>
        <v>0</v>
      </c>
      <c r="N27" s="9">
        <f>IF(L27-M26&gt;=0,L27-M26,0)</f>
        <v>0</v>
      </c>
      <c r="O27" s="9">
        <f>IF(N27&lt;=O26,N27,O26)</f>
        <v>0</v>
      </c>
      <c r="P27" s="9">
        <f>IF(N27-O26&gt;=0,N27-O26,0)</f>
        <v>0</v>
      </c>
      <c r="Q27" s="9">
        <f>IF(P27&lt;=Q26,P27,Q26)</f>
        <v>0</v>
      </c>
      <c r="R27" s="9">
        <f>IF(P27-Q26&gt;=0,P27-Q26,0)</f>
        <v>0</v>
      </c>
      <c r="S27" s="9">
        <f>IF(R27&lt;=S26,R27,S26)</f>
        <v>0</v>
      </c>
      <c r="T27" s="9">
        <f>IF(R27-S26&gt;=0,R27-S26,0)</f>
        <v>0</v>
      </c>
      <c r="U27" s="9">
        <f>IF(T27&lt;=U26,T27,U26)</f>
        <v>0</v>
      </c>
      <c r="V27" s="9">
        <f>IF(T27-U26&gt;=0,T27-U26,0)</f>
        <v>0</v>
      </c>
      <c r="W27" s="9">
        <f>IF(V27&lt;=W26,V27,W26)</f>
        <v>0</v>
      </c>
      <c r="X27" s="9">
        <f>IF(V27-W26&gt;=0,V27-W26,0)</f>
        <v>0</v>
      </c>
      <c r="Y27" s="59"/>
      <c r="Z27" s="60"/>
    </row>
    <row r="28" spans="1:26" ht="19.5" customHeight="1" x14ac:dyDescent="0.55000000000000004">
      <c r="A28" s="23"/>
      <c r="B28" s="23"/>
      <c r="C28" s="24"/>
      <c r="D28" s="21">
        <f>IF(C28="",0,(C28+1)*30000)</f>
        <v>0</v>
      </c>
      <c r="E28" s="20"/>
      <c r="F28" s="20"/>
      <c r="G28" s="20"/>
      <c r="H28" s="20"/>
      <c r="I28" s="20"/>
      <c r="J28" s="20"/>
      <c r="K28" s="20"/>
      <c r="L28" s="20"/>
      <c r="M28" s="20"/>
      <c r="N28" s="20"/>
      <c r="O28" s="46"/>
      <c r="P28" s="47"/>
      <c r="Q28" s="46"/>
      <c r="R28" s="47"/>
      <c r="S28" s="46"/>
      <c r="T28" s="47"/>
      <c r="U28" s="46"/>
      <c r="V28" s="47"/>
      <c r="W28" s="46"/>
      <c r="X28" s="47"/>
      <c r="Y28" s="57">
        <f t="shared" ref="Y28" si="5">X29</f>
        <v>0</v>
      </c>
      <c r="Z28" s="58"/>
    </row>
    <row r="29" spans="1:26" ht="19.5" customHeight="1" x14ac:dyDescent="0.55000000000000004">
      <c r="A29" s="23"/>
      <c r="B29" s="23"/>
      <c r="C29" s="25"/>
      <c r="D29" s="22"/>
      <c r="E29" s="9">
        <f>IF(D28-E28&gt;=0,E28,D28)</f>
        <v>0</v>
      </c>
      <c r="F29" s="9">
        <f>IF(D28-E29&gt;=0,D28-E29,0)</f>
        <v>0</v>
      </c>
      <c r="G29" s="9">
        <f>IF(F29&lt;=G28,F29,G28)</f>
        <v>0</v>
      </c>
      <c r="H29" s="9">
        <f>IF(F29-G28&gt;=0,F29-G28,0)</f>
        <v>0</v>
      </c>
      <c r="I29" s="9">
        <f>IF(H29&lt;=I28,H29,I28)</f>
        <v>0</v>
      </c>
      <c r="J29" s="9">
        <f>IF(H29-I28&gt;=0,H29-I28,0)</f>
        <v>0</v>
      </c>
      <c r="K29" s="9">
        <f>IF(J29&lt;=K28,J29,K28)</f>
        <v>0</v>
      </c>
      <c r="L29" s="9">
        <f>IF(J29-K28&gt;=0,J29-K28,0)</f>
        <v>0</v>
      </c>
      <c r="M29" s="9">
        <f>IF(L29&lt;=M28,L29,M28)</f>
        <v>0</v>
      </c>
      <c r="N29" s="9">
        <f>IF(L29-M28&gt;=0,L29-M28,0)</f>
        <v>0</v>
      </c>
      <c r="O29" s="9">
        <f>IF(N29&lt;=O28,N29,O28)</f>
        <v>0</v>
      </c>
      <c r="P29" s="9">
        <f>IF(N29-O28&gt;=0,N29-O28,0)</f>
        <v>0</v>
      </c>
      <c r="Q29" s="9">
        <f>IF(P29&lt;=Q28,P29,Q28)</f>
        <v>0</v>
      </c>
      <c r="R29" s="9">
        <f>IF(P29-Q28&gt;=0,P29-Q28,0)</f>
        <v>0</v>
      </c>
      <c r="S29" s="9">
        <f>IF(R29&lt;=S28,R29,S28)</f>
        <v>0</v>
      </c>
      <c r="T29" s="9">
        <f>IF(R29-S28&gt;=0,R29-S28,0)</f>
        <v>0</v>
      </c>
      <c r="U29" s="9">
        <f>IF(T29&lt;=U28,T29,U28)</f>
        <v>0</v>
      </c>
      <c r="V29" s="9">
        <f>IF(T29-U28&gt;=0,T29-U28,0)</f>
        <v>0</v>
      </c>
      <c r="W29" s="9">
        <f>IF(V29&lt;=W28,V29,W28)</f>
        <v>0</v>
      </c>
      <c r="X29" s="9">
        <f>IF(V29-W28&gt;=0,V29-W28,0)</f>
        <v>0</v>
      </c>
      <c r="Y29" s="59"/>
      <c r="Z29" s="60"/>
    </row>
    <row r="30" spans="1:26" ht="15" customHeight="1" x14ac:dyDescent="0.55000000000000004">
      <c r="E30" s="12" t="s">
        <v>57</v>
      </c>
    </row>
    <row r="31" spans="1:26" ht="17.25" customHeight="1" x14ac:dyDescent="0.55000000000000004"/>
    <row r="32" spans="1:26" ht="17.25" customHeight="1" x14ac:dyDescent="0.55000000000000004"/>
    <row r="33" ht="17.25" customHeight="1" x14ac:dyDescent="0.55000000000000004"/>
    <row r="34" ht="17.25" customHeight="1" x14ac:dyDescent="0.55000000000000004"/>
    <row r="35" ht="17.25" customHeight="1" x14ac:dyDescent="0.55000000000000004"/>
    <row r="36" ht="17.25" customHeight="1" x14ac:dyDescent="0.55000000000000004"/>
    <row r="37" ht="17.25" customHeight="1" x14ac:dyDescent="0.55000000000000004"/>
  </sheetData>
  <sheetProtection algorithmName="SHA-512" hashValue="BQc0jYt4Xmx87o3oE6vcukFVmJx8hxJPUyNc6744i17kG4/J0EeGHlR3Oz5zLV8T2kZLzbzY9NOVpBGb5aahJA==" saltValue="OlEnjHRnJbikF0wu3oYZLQ==" spinCount="100000" sheet="1" objects="1" scenarios="1"/>
  <protectedRanges>
    <protectedRange sqref="E10:X10 E12:X12 E14:X14 E16:X16 E18:X18 E20:X20 E22:X22 E24:X24 E26:X26 E28:X28 A10:C29" name="範囲1"/>
  </protectedRanges>
  <mergeCells count="190">
    <mergeCell ref="O28:P28"/>
    <mergeCell ref="Q28:R28"/>
    <mergeCell ref="S28:T28"/>
    <mergeCell ref="U28:V28"/>
    <mergeCell ref="W28:X28"/>
    <mergeCell ref="Y28:Z29"/>
    <mergeCell ref="W26:X26"/>
    <mergeCell ref="Y26:Z27"/>
    <mergeCell ref="A28:B29"/>
    <mergeCell ref="C28:C29"/>
    <mergeCell ref="D28:D29"/>
    <mergeCell ref="E28:F28"/>
    <mergeCell ref="G28:H28"/>
    <mergeCell ref="I28:J28"/>
    <mergeCell ref="K28:L28"/>
    <mergeCell ref="M28:N28"/>
    <mergeCell ref="K26:L26"/>
    <mergeCell ref="M26:N26"/>
    <mergeCell ref="O26:P26"/>
    <mergeCell ref="Q26:R26"/>
    <mergeCell ref="S26:T26"/>
    <mergeCell ref="U26:V26"/>
    <mergeCell ref="A26:B27"/>
    <mergeCell ref="C26:C27"/>
    <mergeCell ref="D26:D27"/>
    <mergeCell ref="E26:F26"/>
    <mergeCell ref="G26:H26"/>
    <mergeCell ref="I26:J26"/>
    <mergeCell ref="O24:P24"/>
    <mergeCell ref="Q24:R24"/>
    <mergeCell ref="S24:T24"/>
    <mergeCell ref="U24:V24"/>
    <mergeCell ref="W24:X24"/>
    <mergeCell ref="Y24:Z25"/>
    <mergeCell ref="W22:X22"/>
    <mergeCell ref="Y22:Z23"/>
    <mergeCell ref="A24:B25"/>
    <mergeCell ref="C24:C25"/>
    <mergeCell ref="D24:D25"/>
    <mergeCell ref="E24:F24"/>
    <mergeCell ref="G24:H24"/>
    <mergeCell ref="I24:J24"/>
    <mergeCell ref="K24:L24"/>
    <mergeCell ref="M24:N24"/>
    <mergeCell ref="K22:L22"/>
    <mergeCell ref="M22:N22"/>
    <mergeCell ref="O22:P22"/>
    <mergeCell ref="Q22:R22"/>
    <mergeCell ref="S22:T22"/>
    <mergeCell ref="U22:V22"/>
    <mergeCell ref="A22:B23"/>
    <mergeCell ref="C22:C23"/>
    <mergeCell ref="D22:D23"/>
    <mergeCell ref="E22:F22"/>
    <mergeCell ref="G22:H22"/>
    <mergeCell ref="I22:J22"/>
    <mergeCell ref="O20:P20"/>
    <mergeCell ref="Q20:R20"/>
    <mergeCell ref="S20:T20"/>
    <mergeCell ref="U20:V20"/>
    <mergeCell ref="W20:X20"/>
    <mergeCell ref="Y20:Z21"/>
    <mergeCell ref="W18:X18"/>
    <mergeCell ref="Y18:Z19"/>
    <mergeCell ref="A20:B21"/>
    <mergeCell ref="C20:C21"/>
    <mergeCell ref="D20:D21"/>
    <mergeCell ref="E20:F20"/>
    <mergeCell ref="G20:H20"/>
    <mergeCell ref="I20:J20"/>
    <mergeCell ref="K20:L20"/>
    <mergeCell ref="M20:N20"/>
    <mergeCell ref="K18:L18"/>
    <mergeCell ref="M18:N18"/>
    <mergeCell ref="O18:P18"/>
    <mergeCell ref="Q18:R18"/>
    <mergeCell ref="S18:T18"/>
    <mergeCell ref="U18:V18"/>
    <mergeCell ref="A18:B19"/>
    <mergeCell ref="C18:C19"/>
    <mergeCell ref="D18:D19"/>
    <mergeCell ref="E18:F18"/>
    <mergeCell ref="G18:H18"/>
    <mergeCell ref="I18:J18"/>
    <mergeCell ref="O16:P16"/>
    <mergeCell ref="Q16:R16"/>
    <mergeCell ref="S16:T16"/>
    <mergeCell ref="U16:V16"/>
    <mergeCell ref="W16:X16"/>
    <mergeCell ref="Y16:Z17"/>
    <mergeCell ref="W14:X14"/>
    <mergeCell ref="Y14:Z15"/>
    <mergeCell ref="A16:B17"/>
    <mergeCell ref="C16:C17"/>
    <mergeCell ref="D16:D17"/>
    <mergeCell ref="E16:F16"/>
    <mergeCell ref="G16:H16"/>
    <mergeCell ref="I16:J16"/>
    <mergeCell ref="K16:L16"/>
    <mergeCell ref="M16:N16"/>
    <mergeCell ref="K14:L14"/>
    <mergeCell ref="M14:N14"/>
    <mergeCell ref="O14:P14"/>
    <mergeCell ref="Q14:R14"/>
    <mergeCell ref="S14:T14"/>
    <mergeCell ref="U14:V14"/>
    <mergeCell ref="A14:B15"/>
    <mergeCell ref="C14:C15"/>
    <mergeCell ref="D14:D15"/>
    <mergeCell ref="E14:F14"/>
    <mergeCell ref="G14:H14"/>
    <mergeCell ref="I14:J14"/>
    <mergeCell ref="O12:P12"/>
    <mergeCell ref="Q12:R12"/>
    <mergeCell ref="S12:T12"/>
    <mergeCell ref="U12:V12"/>
    <mergeCell ref="W12:X12"/>
    <mergeCell ref="Y12:Z13"/>
    <mergeCell ref="W10:X10"/>
    <mergeCell ref="Y10:Z11"/>
    <mergeCell ref="A12:B13"/>
    <mergeCell ref="C12:C13"/>
    <mergeCell ref="D12:D13"/>
    <mergeCell ref="E12:F12"/>
    <mergeCell ref="G12:H12"/>
    <mergeCell ref="I12:J12"/>
    <mergeCell ref="K12:L12"/>
    <mergeCell ref="M12:N12"/>
    <mergeCell ref="K10:L10"/>
    <mergeCell ref="M10:N10"/>
    <mergeCell ref="O10:P10"/>
    <mergeCell ref="Q10:R10"/>
    <mergeCell ref="S10:T10"/>
    <mergeCell ref="U10:V10"/>
    <mergeCell ref="A10:B11"/>
    <mergeCell ref="C10:C11"/>
    <mergeCell ref="U6:U7"/>
    <mergeCell ref="V6:V7"/>
    <mergeCell ref="W6:W7"/>
    <mergeCell ref="X6:X7"/>
    <mergeCell ref="A7:B7"/>
    <mergeCell ref="A8:B9"/>
    <mergeCell ref="O6:O7"/>
    <mergeCell ref="P6:P7"/>
    <mergeCell ref="Q6:Q7"/>
    <mergeCell ref="R6:R7"/>
    <mergeCell ref="S6:S7"/>
    <mergeCell ref="T6:T7"/>
    <mergeCell ref="I6:I7"/>
    <mergeCell ref="J6:J7"/>
    <mergeCell ref="K6:K7"/>
    <mergeCell ref="L6:L7"/>
    <mergeCell ref="M6:M7"/>
    <mergeCell ref="N6:N7"/>
    <mergeCell ref="G6:G7"/>
    <mergeCell ref="H6:H7"/>
    <mergeCell ref="A5:B5"/>
    <mergeCell ref="E5:F5"/>
    <mergeCell ref="G5:H5"/>
    <mergeCell ref="I5:J5"/>
    <mergeCell ref="K5:L5"/>
    <mergeCell ref="M5:N5"/>
    <mergeCell ref="D10:D11"/>
    <mergeCell ref="E10:F10"/>
    <mergeCell ref="G10:H10"/>
    <mergeCell ref="I10:J10"/>
    <mergeCell ref="M4:N4"/>
    <mergeCell ref="O4:P4"/>
    <mergeCell ref="Q4:R4"/>
    <mergeCell ref="S4:T4"/>
    <mergeCell ref="U4:V4"/>
    <mergeCell ref="W4:X4"/>
    <mergeCell ref="A1:N1"/>
    <mergeCell ref="O1:Z1"/>
    <mergeCell ref="C3:D4"/>
    <mergeCell ref="E3:N3"/>
    <mergeCell ref="O3:X3"/>
    <mergeCell ref="Y3:Z9"/>
    <mergeCell ref="E4:F4"/>
    <mergeCell ref="G4:H4"/>
    <mergeCell ref="I4:J4"/>
    <mergeCell ref="K4:L4"/>
    <mergeCell ref="O5:P5"/>
    <mergeCell ref="Q5:R5"/>
    <mergeCell ref="S5:T5"/>
    <mergeCell ref="U5:V5"/>
    <mergeCell ref="W5:X5"/>
    <mergeCell ref="A6:B6"/>
    <mergeCell ref="E6:E7"/>
    <mergeCell ref="F6:F7"/>
  </mergeCells>
  <phoneticPr fontId="1"/>
  <dataValidations count="1">
    <dataValidation type="whole" allowBlank="1" showInputMessage="1" showErrorMessage="1" sqref="C10:C29" xr:uid="{BBF57393-2606-47DC-90BC-3793D8D03D50}">
      <formula1>0</formula1>
      <formula2>100</formula2>
    </dataValidation>
  </dataValidations>
  <pageMargins left="0.23622047244094491" right="0.23622047244094491"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このシートの使い方</vt:lpstr>
      <vt:lpstr>入力シート</vt:lpstr>
      <vt:lpstr>入力シート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US5</dc:creator>
  <cp:lastModifiedBy>プランニング ビズアップ</cp:lastModifiedBy>
  <cp:lastPrinted>2024-03-26T05:42:11Z</cp:lastPrinted>
  <dcterms:created xsi:type="dcterms:W3CDTF">2024-03-25T00:05:56Z</dcterms:created>
  <dcterms:modified xsi:type="dcterms:W3CDTF">2024-05-08T03:57:51Z</dcterms:modified>
</cp:coreProperties>
</file>